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5" yWindow="-105" windowWidth="15600" windowHeight="11760"/>
  </bookViews>
  <sheets>
    <sheet name="сентябрь" sheetId="5" r:id="rId1"/>
  </sheets>
  <calcPr calcId="125725"/>
</workbook>
</file>

<file path=xl/calcChain.xml><?xml version="1.0" encoding="utf-8"?>
<calcChain xmlns="http://schemas.openxmlformats.org/spreadsheetml/2006/main">
  <c r="H39" i="5"/>
  <c r="H37"/>
  <c r="H36"/>
  <c r="H35"/>
  <c r="H33"/>
  <c r="H31"/>
  <c r="H30"/>
  <c r="H29"/>
  <c r="H27"/>
  <c r="H24"/>
  <c r="H25"/>
  <c r="H23"/>
  <c r="H32" l="1"/>
  <c r="H26"/>
  <c r="H38"/>
  <c r="H18"/>
  <c r="H17"/>
  <c r="H19"/>
  <c r="H21"/>
  <c r="H41"/>
  <c r="H42"/>
  <c r="H43"/>
  <c r="H45"/>
  <c r="H47"/>
  <c r="H48"/>
  <c r="H49"/>
  <c r="H51"/>
  <c r="H20" l="1"/>
  <c r="H44"/>
  <c r="H50"/>
  <c r="H53"/>
</calcChain>
</file>

<file path=xl/sharedStrings.xml><?xml version="1.0" encoding="utf-8"?>
<sst xmlns="http://schemas.openxmlformats.org/spreadsheetml/2006/main" count="68" uniqueCount="25">
  <si>
    <t>Рапорт</t>
  </si>
  <si>
    <t>у потребителя ООО «УК «Жилсервис» по домам:</t>
  </si>
  <si>
    <t>Адрес</t>
  </si>
  <si>
    <t>Параметры</t>
  </si>
  <si>
    <t>Итого:</t>
  </si>
  <si>
    <t>Тепловая энергия,Г Кал</t>
  </si>
  <si>
    <t>Расход, подача, куб.м</t>
  </si>
  <si>
    <t>Расход, обратка, куб.м</t>
  </si>
  <si>
    <t>Время работы, час.</t>
  </si>
  <si>
    <t>Время работы с ошибкой, час.</t>
  </si>
  <si>
    <t>Кирова,67-а</t>
  </si>
  <si>
    <t>Кирова,71</t>
  </si>
  <si>
    <t>В-Донская, 26</t>
  </si>
  <si>
    <t>Туманова,15</t>
  </si>
  <si>
    <t>Директор ООО «УК «Жилсервис»                           О.И. Голубева</t>
  </si>
  <si>
    <t>Потребление, куб.м.</t>
  </si>
  <si>
    <t>Туманова,13</t>
  </si>
  <si>
    <t>Туманова,29</t>
  </si>
  <si>
    <t>Туманова,11</t>
  </si>
  <si>
    <t>В-Донская, 11-в</t>
  </si>
  <si>
    <t>Тепловая энергия, ГКал</t>
  </si>
  <si>
    <t>поликлиника</t>
  </si>
  <si>
    <t>Показа-ния на 20.02.24</t>
  </si>
  <si>
    <t xml:space="preserve">о потребленной тепловой энергии на ГВС за март  2024 года </t>
  </si>
  <si>
    <t>Показа-ния на 20.03.24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</si>
</sst>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Fill="1"/>
    <xf numFmtId="0" fontId="2" fillId="0" borderId="0" xfId="0" applyFont="1" applyFill="1"/>
    <xf numFmtId="22" fontId="0" fillId="0" borderId="0" xfId="0" applyNumberFormat="1" applyFill="1"/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0" fillId="0" borderId="5" xfId="0" applyFill="1" applyBorder="1"/>
    <xf numFmtId="0" fontId="0" fillId="0" borderId="21" xfId="0" applyFill="1" applyBorder="1"/>
    <xf numFmtId="0" fontId="0" fillId="0" borderId="6" xfId="0" applyFill="1" applyBorder="1"/>
    <xf numFmtId="0" fontId="7" fillId="0" borderId="26" xfId="0" applyFont="1" applyFill="1" applyBorder="1" applyAlignment="1">
      <alignment horizontal="center"/>
    </xf>
    <xf numFmtId="0" fontId="6" fillId="0" borderId="2" xfId="0" applyFont="1" applyFill="1" applyBorder="1"/>
    <xf numFmtId="0" fontId="0" fillId="0" borderId="18" xfId="0" applyFill="1" applyBorder="1"/>
    <xf numFmtId="0" fontId="5" fillId="0" borderId="2" xfId="0" applyFont="1" applyFill="1" applyBorder="1"/>
    <xf numFmtId="0" fontId="0" fillId="0" borderId="3" xfId="0" applyFill="1" applyBorder="1"/>
    <xf numFmtId="2" fontId="7" fillId="0" borderId="25" xfId="0" applyNumberFormat="1" applyFont="1" applyFill="1" applyBorder="1" applyAlignment="1">
      <alignment horizontal="center"/>
    </xf>
    <xf numFmtId="0" fontId="0" fillId="0" borderId="4" xfId="0" applyFill="1" applyBorder="1"/>
    <xf numFmtId="0" fontId="0" fillId="0" borderId="20" xfId="0" applyFill="1" applyBorder="1"/>
    <xf numFmtId="0" fontId="0" fillId="0" borderId="1" xfId="0" applyFill="1" applyBorder="1"/>
    <xf numFmtId="0" fontId="7" fillId="0" borderId="27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9" fillId="0" borderId="2" xfId="0" applyFont="1" applyFill="1" applyBorder="1"/>
    <xf numFmtId="0" fontId="7" fillId="0" borderId="18" xfId="0" applyFont="1" applyFill="1" applyBorder="1"/>
    <xf numFmtId="0" fontId="10" fillId="0" borderId="2" xfId="0" applyFont="1" applyFill="1" applyBorder="1"/>
    <xf numFmtId="0" fontId="7" fillId="0" borderId="3" xfId="0" applyFont="1" applyFill="1" applyBorder="1"/>
    <xf numFmtId="2" fontId="7" fillId="0" borderId="15" xfId="0" applyNumberFormat="1" applyFont="1" applyFill="1" applyBorder="1" applyAlignment="1">
      <alignment horizontal="center"/>
    </xf>
    <xf numFmtId="0" fontId="7" fillId="0" borderId="4" xfId="0" applyFont="1" applyFill="1" applyBorder="1"/>
    <xf numFmtId="0" fontId="7" fillId="0" borderId="20" xfId="0" applyFont="1" applyFill="1" applyBorder="1"/>
    <xf numFmtId="0" fontId="7" fillId="0" borderId="1" xfId="0" applyFont="1" applyFill="1" applyBorder="1"/>
    <xf numFmtId="0" fontId="7" fillId="0" borderId="2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5" xfId="0" applyFont="1" applyFill="1" applyBorder="1"/>
    <xf numFmtId="0" fontId="7" fillId="0" borderId="21" xfId="0" applyFont="1" applyFill="1" applyBorder="1"/>
    <xf numFmtId="0" fontId="7" fillId="0" borderId="6" xfId="0" applyFont="1" applyFill="1" applyBorder="1"/>
    <xf numFmtId="0" fontId="7" fillId="0" borderId="19" xfId="0" applyFont="1" applyFill="1" applyBorder="1" applyAlignment="1">
      <alignment horizontal="center"/>
    </xf>
    <xf numFmtId="2" fontId="7" fillId="0" borderId="29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0" xfId="0" applyFont="1" applyFill="1"/>
    <xf numFmtId="0" fontId="6" fillId="0" borderId="11" xfId="0" applyFont="1" applyFill="1" applyBorder="1"/>
    <xf numFmtId="0" fontId="0" fillId="0" borderId="9" xfId="0" applyFill="1" applyBorder="1"/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1" fillId="0" borderId="13" xfId="0" applyFont="1" applyFill="1" applyBorder="1"/>
    <xf numFmtId="0" fontId="7" fillId="0" borderId="24" xfId="0" applyFont="1" applyFill="1" applyBorder="1"/>
    <xf numFmtId="0" fontId="10" fillId="0" borderId="14" xfId="0" applyFont="1" applyFill="1" applyBorder="1"/>
    <xf numFmtId="0" fontId="7" fillId="0" borderId="14" xfId="0" applyFont="1" applyFill="1" applyBorder="1"/>
    <xf numFmtId="1" fontId="7" fillId="0" borderId="20" xfId="0" applyNumberFormat="1" applyFont="1" applyFill="1" applyBorder="1" applyAlignment="1">
      <alignment horizontal="center"/>
    </xf>
    <xf numFmtId="1" fontId="7" fillId="0" borderId="22" xfId="0" applyNumberFormat="1" applyFont="1" applyFill="1" applyBorder="1" applyAlignment="1">
      <alignment horizontal="center"/>
    </xf>
    <xf numFmtId="0" fontId="7" fillId="0" borderId="7" xfId="0" applyFont="1" applyFill="1" applyBorder="1"/>
    <xf numFmtId="0" fontId="7" fillId="0" borderId="22" xfId="0" applyFont="1" applyFill="1" applyBorder="1"/>
    <xf numFmtId="0" fontId="7" fillId="0" borderId="8" xfId="0" applyFont="1" applyFill="1" applyBorder="1"/>
    <xf numFmtId="0" fontId="7" fillId="0" borderId="23" xfId="0" applyFont="1" applyFill="1" applyBorder="1" applyAlignment="1">
      <alignment horizontal="center"/>
    </xf>
    <xf numFmtId="0" fontId="5" fillId="0" borderId="3" xfId="0" applyFont="1" applyFill="1" applyBorder="1"/>
    <xf numFmtId="0" fontId="0" fillId="0" borderId="29" xfId="0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1" fontId="0" fillId="0" borderId="27" xfId="0" applyNumberForma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2" fontId="0" fillId="0" borderId="31" xfId="0" applyNumberFormat="1" applyFill="1" applyBorder="1" applyAlignment="1">
      <alignment horizontal="center"/>
    </xf>
    <xf numFmtId="1" fontId="0" fillId="0" borderId="22" xfId="0" applyNumberFormat="1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6" fillId="0" borderId="13" xfId="0" applyFont="1" applyFill="1" applyBorder="1"/>
    <xf numFmtId="0" fontId="0" fillId="0" borderId="24" xfId="0" applyFill="1" applyBorder="1"/>
    <xf numFmtId="0" fontId="5" fillId="0" borderId="13" xfId="0" applyFont="1" applyFill="1" applyBorder="1"/>
    <xf numFmtId="0" fontId="0" fillId="0" borderId="14" xfId="0" applyFill="1" applyBorder="1"/>
    <xf numFmtId="2" fontId="7" fillId="0" borderId="27" xfId="0" applyNumberFormat="1" applyFont="1" applyFill="1" applyBorder="1" applyAlignment="1">
      <alignment horizontal="center"/>
    </xf>
    <xf numFmtId="0" fontId="0" fillId="0" borderId="7" xfId="0" applyFill="1" applyBorder="1"/>
    <xf numFmtId="0" fontId="0" fillId="0" borderId="22" xfId="0" applyFill="1" applyBorder="1"/>
    <xf numFmtId="0" fontId="0" fillId="0" borderId="8" xfId="0" applyFill="1" applyBorder="1"/>
    <xf numFmtId="0" fontId="7" fillId="0" borderId="28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" fontId="7" fillId="0" borderId="27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center"/>
    </xf>
    <xf numFmtId="0" fontId="0" fillId="0" borderId="15" xfId="0" applyFill="1" applyBorder="1"/>
    <xf numFmtId="0" fontId="0" fillId="0" borderId="12" xfId="0" applyFill="1" applyBorder="1"/>
    <xf numFmtId="0" fontId="7" fillId="0" borderId="29" xfId="0" applyFont="1" applyFill="1" applyBorder="1" applyAlignment="1">
      <alignment horizontal="center"/>
    </xf>
    <xf numFmtId="0" fontId="0" fillId="0" borderId="23" xfId="0" applyFill="1" applyBorder="1"/>
    <xf numFmtId="0" fontId="0" fillId="0" borderId="10" xfId="0" applyFill="1" applyBorder="1"/>
    <xf numFmtId="0" fontId="8" fillId="0" borderId="30" xfId="0" applyFont="1" applyFill="1" applyBorder="1"/>
    <xf numFmtId="0" fontId="8" fillId="0" borderId="23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topLeftCell="A38" workbookViewId="0">
      <selection activeCell="J19" sqref="J19"/>
    </sheetView>
  </sheetViews>
  <sheetFormatPr defaultRowHeight="15"/>
  <cols>
    <col min="1" max="4" width="9.140625" style="1"/>
    <col min="5" max="6" width="11.7109375" style="1" customWidth="1"/>
    <col min="7" max="7" width="12.85546875" style="1" customWidth="1"/>
    <col min="8" max="8" width="11.42578125" style="1" customWidth="1"/>
  </cols>
  <sheetData>
    <row r="1" spans="1:10" ht="20.25">
      <c r="A1" s="39" t="s">
        <v>0</v>
      </c>
      <c r="B1" s="39"/>
      <c r="C1" s="39"/>
      <c r="D1" s="39"/>
      <c r="E1" s="39"/>
      <c r="F1" s="39"/>
      <c r="G1" s="39"/>
      <c r="H1" s="39"/>
    </row>
    <row r="2" spans="1:10">
      <c r="A2" s="40" t="s">
        <v>23</v>
      </c>
      <c r="B2" s="40"/>
      <c r="C2" s="40"/>
      <c r="D2" s="40"/>
      <c r="E2" s="40"/>
      <c r="F2" s="40"/>
      <c r="G2" s="40"/>
      <c r="H2" s="40"/>
    </row>
    <row r="3" spans="1:10" ht="15.75" thickBot="1">
      <c r="A3" s="40" t="s">
        <v>1</v>
      </c>
      <c r="B3" s="40"/>
      <c r="C3" s="40"/>
      <c r="D3" s="40"/>
      <c r="E3" s="40"/>
      <c r="F3" s="40"/>
      <c r="G3" s="40"/>
      <c r="H3" s="40"/>
    </row>
    <row r="4" spans="1:10" ht="43.5" customHeight="1" thickBot="1">
      <c r="A4" s="41" t="s">
        <v>2</v>
      </c>
      <c r="B4" s="42"/>
      <c r="C4" s="43" t="s">
        <v>3</v>
      </c>
      <c r="D4" s="44"/>
      <c r="E4" s="44"/>
      <c r="F4" s="4" t="s">
        <v>22</v>
      </c>
      <c r="G4" s="4" t="s">
        <v>24</v>
      </c>
      <c r="H4" s="5" t="s">
        <v>4</v>
      </c>
    </row>
    <row r="5" spans="1:10" s="1" customFormat="1" ht="18.75">
      <c r="A5" s="10" t="s">
        <v>10</v>
      </c>
      <c r="B5" s="11"/>
      <c r="C5" s="12" t="s">
        <v>5</v>
      </c>
      <c r="D5" s="13"/>
      <c r="E5" s="13"/>
      <c r="F5" s="14"/>
      <c r="G5" s="14"/>
      <c r="H5" s="34"/>
    </row>
    <row r="6" spans="1:10" s="1" customFormat="1">
      <c r="A6" s="15"/>
      <c r="B6" s="16"/>
      <c r="C6" s="15" t="s">
        <v>6</v>
      </c>
      <c r="D6" s="17"/>
      <c r="E6" s="17"/>
      <c r="F6" s="18"/>
      <c r="G6" s="18"/>
      <c r="H6" s="18"/>
      <c r="J6" s="3"/>
    </row>
    <row r="7" spans="1:10" s="1" customFormat="1">
      <c r="A7" s="15"/>
      <c r="B7" s="16"/>
      <c r="C7" s="15" t="s">
        <v>7</v>
      </c>
      <c r="D7" s="17"/>
      <c r="E7" s="17"/>
      <c r="F7" s="18"/>
      <c r="G7" s="18"/>
      <c r="H7" s="18"/>
    </row>
    <row r="8" spans="1:10" s="1" customFormat="1">
      <c r="A8" s="15"/>
      <c r="B8" s="16"/>
      <c r="C8" s="15" t="s">
        <v>15</v>
      </c>
      <c r="D8" s="17"/>
      <c r="E8" s="17"/>
      <c r="F8" s="18"/>
      <c r="G8" s="18"/>
      <c r="H8" s="18"/>
    </row>
    <row r="9" spans="1:10" s="1" customFormat="1">
      <c r="A9" s="15"/>
      <c r="B9" s="16"/>
      <c r="C9" s="15" t="s">
        <v>8</v>
      </c>
      <c r="D9" s="17"/>
      <c r="E9" s="17"/>
      <c r="F9" s="18"/>
      <c r="G9" s="18"/>
      <c r="H9" s="18"/>
    </row>
    <row r="10" spans="1:10" s="1" customFormat="1" ht="15.75" thickBot="1">
      <c r="A10" s="6"/>
      <c r="B10" s="7"/>
      <c r="C10" s="6" t="s">
        <v>9</v>
      </c>
      <c r="D10" s="8"/>
      <c r="E10" s="8"/>
      <c r="F10" s="19"/>
      <c r="G10" s="19"/>
      <c r="H10" s="19"/>
    </row>
    <row r="11" spans="1:10" s="1" customFormat="1" ht="18.75">
      <c r="A11" s="20" t="s">
        <v>11</v>
      </c>
      <c r="B11" s="21"/>
      <c r="C11" s="22" t="s">
        <v>5</v>
      </c>
      <c r="D11" s="23"/>
      <c r="E11" s="23"/>
      <c r="F11" s="14"/>
      <c r="G11" s="14"/>
      <c r="H11" s="24"/>
    </row>
    <row r="12" spans="1:10" s="1" customFormat="1">
      <c r="A12" s="25"/>
      <c r="B12" s="26"/>
      <c r="C12" s="25" t="s">
        <v>6</v>
      </c>
      <c r="D12" s="27"/>
      <c r="E12" s="27"/>
      <c r="F12" s="18"/>
      <c r="G12" s="18"/>
      <c r="H12" s="28"/>
      <c r="J12" s="3"/>
    </row>
    <row r="13" spans="1:10" s="1" customFormat="1">
      <c r="A13" s="25"/>
      <c r="B13" s="26"/>
      <c r="C13" s="25" t="s">
        <v>7</v>
      </c>
      <c r="D13" s="27"/>
      <c r="E13" s="27"/>
      <c r="F13" s="18"/>
      <c r="G13" s="18"/>
      <c r="H13" s="35"/>
    </row>
    <row r="14" spans="1:10" s="1" customFormat="1">
      <c r="A14" s="25"/>
      <c r="B14" s="26"/>
      <c r="C14" s="25" t="s">
        <v>15</v>
      </c>
      <c r="D14" s="27"/>
      <c r="E14" s="27"/>
      <c r="F14" s="18"/>
      <c r="G14" s="18"/>
      <c r="H14" s="29"/>
    </row>
    <row r="15" spans="1:10" s="1" customFormat="1">
      <c r="A15" s="25"/>
      <c r="B15" s="26"/>
      <c r="C15" s="25" t="s">
        <v>8</v>
      </c>
      <c r="D15" s="27"/>
      <c r="E15" s="27"/>
      <c r="F15" s="18"/>
      <c r="G15" s="18"/>
      <c r="H15" s="28"/>
    </row>
    <row r="16" spans="1:10" s="1" customFormat="1" ht="15.75" thickBot="1">
      <c r="A16" s="30"/>
      <c r="B16" s="31"/>
      <c r="C16" s="30" t="s">
        <v>9</v>
      </c>
      <c r="D16" s="32"/>
      <c r="E16" s="32"/>
      <c r="F16" s="9"/>
      <c r="G16" s="9"/>
      <c r="H16" s="33"/>
    </row>
    <row r="17" spans="1:10" s="1" customFormat="1" ht="15.75">
      <c r="A17" s="45" t="s">
        <v>19</v>
      </c>
      <c r="B17" s="46"/>
      <c r="C17" s="47" t="s">
        <v>20</v>
      </c>
      <c r="D17" s="48"/>
      <c r="E17" s="48"/>
      <c r="F17" s="14">
        <v>923.38</v>
      </c>
      <c r="G17" s="14">
        <v>950.1</v>
      </c>
      <c r="H17" s="24">
        <f>G17-F17</f>
        <v>26.720000000000027</v>
      </c>
    </row>
    <row r="18" spans="1:10" s="1" customFormat="1">
      <c r="A18" s="25"/>
      <c r="B18" s="26"/>
      <c r="C18" s="27" t="s">
        <v>6</v>
      </c>
      <c r="D18" s="27"/>
      <c r="E18" s="27"/>
      <c r="F18" s="18">
        <v>126564</v>
      </c>
      <c r="G18" s="18">
        <v>130568</v>
      </c>
      <c r="H18" s="49">
        <f>G18-F18</f>
        <v>4004</v>
      </c>
    </row>
    <row r="19" spans="1:10" s="1" customFormat="1">
      <c r="A19" s="25"/>
      <c r="B19" s="26"/>
      <c r="C19" s="27" t="s">
        <v>7</v>
      </c>
      <c r="D19" s="27"/>
      <c r="E19" s="27"/>
      <c r="F19" s="18">
        <v>113823</v>
      </c>
      <c r="G19" s="18">
        <v>117351</v>
      </c>
      <c r="H19" s="28">
        <f>G19-F19</f>
        <v>3528</v>
      </c>
    </row>
    <row r="20" spans="1:10" s="1" customFormat="1">
      <c r="A20" s="25"/>
      <c r="B20" s="26"/>
      <c r="C20" s="27" t="s">
        <v>15</v>
      </c>
      <c r="D20" s="27"/>
      <c r="E20" s="27"/>
      <c r="F20" s="18"/>
      <c r="G20" s="18"/>
      <c r="H20" s="50">
        <f>H18-H19</f>
        <v>476</v>
      </c>
    </row>
    <row r="21" spans="1:10" s="1" customFormat="1">
      <c r="A21" s="25"/>
      <c r="B21" s="26"/>
      <c r="C21" s="27" t="s">
        <v>8</v>
      </c>
      <c r="D21" s="27"/>
      <c r="E21" s="27"/>
      <c r="F21" s="18">
        <v>5112</v>
      </c>
      <c r="G21" s="18">
        <v>5832</v>
      </c>
      <c r="H21" s="28">
        <f>G21-F21</f>
        <v>720</v>
      </c>
    </row>
    <row r="22" spans="1:10" s="1" customFormat="1" ht="15.75" thickBot="1">
      <c r="A22" s="51"/>
      <c r="B22" s="52"/>
      <c r="C22" s="53" t="s">
        <v>9</v>
      </c>
      <c r="D22" s="53"/>
      <c r="E22" s="53"/>
      <c r="F22" s="9"/>
      <c r="G22" s="9"/>
      <c r="H22" s="54"/>
    </row>
    <row r="23" spans="1:10" s="1" customFormat="1" ht="18.75">
      <c r="A23" s="10" t="s">
        <v>12</v>
      </c>
      <c r="B23" s="11"/>
      <c r="C23" s="55" t="s">
        <v>5</v>
      </c>
      <c r="D23" s="13"/>
      <c r="E23" s="13"/>
      <c r="F23" s="56">
        <v>158.82999999999998</v>
      </c>
      <c r="G23" s="56">
        <v>186.92999999999998</v>
      </c>
      <c r="H23" s="57">
        <f>G23-F23</f>
        <v>28.099999999999994</v>
      </c>
    </row>
    <row r="24" spans="1:10" s="1" customFormat="1">
      <c r="A24" s="15"/>
      <c r="B24" s="16"/>
      <c r="C24" s="17" t="s">
        <v>6</v>
      </c>
      <c r="D24" s="17"/>
      <c r="E24" s="17"/>
      <c r="F24" s="58">
        <v>20654</v>
      </c>
      <c r="G24" s="58">
        <v>24380</v>
      </c>
      <c r="H24" s="59">
        <f t="shared" ref="H24:H25" si="0">G24-F24</f>
        <v>3726</v>
      </c>
      <c r="J24" s="3"/>
    </row>
    <row r="25" spans="1:10" s="1" customFormat="1">
      <c r="A25" s="15"/>
      <c r="B25" s="16"/>
      <c r="C25" s="17" t="s">
        <v>7</v>
      </c>
      <c r="D25" s="17"/>
      <c r="E25" s="17"/>
      <c r="F25" s="58">
        <v>19240</v>
      </c>
      <c r="G25" s="58">
        <v>22715</v>
      </c>
      <c r="H25" s="60">
        <f t="shared" si="0"/>
        <v>3475</v>
      </c>
    </row>
    <row r="26" spans="1:10" s="1" customFormat="1">
      <c r="A26" s="15"/>
      <c r="B26" s="16"/>
      <c r="C26" s="17" t="s">
        <v>15</v>
      </c>
      <c r="D26" s="17"/>
      <c r="E26" s="17"/>
      <c r="F26" s="58"/>
      <c r="G26" s="58"/>
      <c r="H26" s="61">
        <f>H24-H25</f>
        <v>251</v>
      </c>
    </row>
    <row r="27" spans="1:10" s="1" customFormat="1">
      <c r="A27" s="15"/>
      <c r="B27" s="16"/>
      <c r="C27" s="17" t="s">
        <v>8</v>
      </c>
      <c r="D27" s="17"/>
      <c r="E27" s="17"/>
      <c r="F27" s="58">
        <v>4493</v>
      </c>
      <c r="G27" s="58">
        <v>5417</v>
      </c>
      <c r="H27" s="62">
        <f>G27-F27</f>
        <v>924</v>
      </c>
    </row>
    <row r="28" spans="1:10" s="1" customFormat="1" ht="15.75" thickBot="1">
      <c r="A28" s="6"/>
      <c r="B28" s="7"/>
      <c r="C28" s="8" t="s">
        <v>9</v>
      </c>
      <c r="D28" s="8"/>
      <c r="E28" s="8"/>
      <c r="F28" s="63"/>
      <c r="G28" s="63"/>
      <c r="H28" s="64"/>
    </row>
    <row r="29" spans="1:10" s="1" customFormat="1" ht="18.75">
      <c r="A29" s="65" t="s">
        <v>18</v>
      </c>
      <c r="B29" s="66"/>
      <c r="C29" s="67" t="s">
        <v>5</v>
      </c>
      <c r="D29" s="68"/>
      <c r="E29" s="68"/>
      <c r="F29" s="14">
        <v>723.4</v>
      </c>
      <c r="G29" s="14">
        <v>738.01</v>
      </c>
      <c r="H29" s="14">
        <f>G29-F29</f>
        <v>14.610000000000014</v>
      </c>
      <c r="I29" s="36"/>
    </row>
    <row r="30" spans="1:10" s="1" customFormat="1">
      <c r="A30" s="15"/>
      <c r="B30" s="16"/>
      <c r="C30" s="15" t="s">
        <v>6</v>
      </c>
      <c r="D30" s="17"/>
      <c r="E30" s="17"/>
      <c r="F30" s="18">
        <v>72931</v>
      </c>
      <c r="G30" s="18">
        <v>74333</v>
      </c>
      <c r="H30" s="69">
        <f t="shared" ref="H30:H33" si="1">G30-F30</f>
        <v>1402</v>
      </c>
    </row>
    <row r="31" spans="1:10" s="1" customFormat="1">
      <c r="A31" s="15"/>
      <c r="B31" s="16"/>
      <c r="C31" s="15" t="s">
        <v>7</v>
      </c>
      <c r="D31" s="17"/>
      <c r="E31" s="17"/>
      <c r="F31" s="18">
        <v>64336</v>
      </c>
      <c r="G31" s="18">
        <v>65552</v>
      </c>
      <c r="H31" s="69">
        <f t="shared" si="1"/>
        <v>1216</v>
      </c>
    </row>
    <row r="32" spans="1:10" s="1" customFormat="1">
      <c r="A32" s="15"/>
      <c r="B32" s="16"/>
      <c r="C32" s="15" t="s">
        <v>15</v>
      </c>
      <c r="D32" s="17"/>
      <c r="E32" s="17"/>
      <c r="F32" s="18"/>
      <c r="G32" s="18"/>
      <c r="H32" s="69">
        <f>H30-H31</f>
        <v>186</v>
      </c>
    </row>
    <row r="33" spans="1:10" s="1" customFormat="1">
      <c r="A33" s="15"/>
      <c r="B33" s="16"/>
      <c r="C33" s="15" t="s">
        <v>8</v>
      </c>
      <c r="D33" s="17"/>
      <c r="E33" s="17"/>
      <c r="F33" s="18">
        <v>38555</v>
      </c>
      <c r="G33" s="18">
        <v>39251</v>
      </c>
      <c r="H33" s="69">
        <f t="shared" si="1"/>
        <v>696</v>
      </c>
    </row>
    <row r="34" spans="1:10" s="1" customFormat="1" ht="15.75" thickBot="1">
      <c r="A34" s="6"/>
      <c r="B34" s="7"/>
      <c r="C34" s="6" t="s">
        <v>9</v>
      </c>
      <c r="D34" s="8"/>
      <c r="E34" s="8"/>
      <c r="F34" s="9"/>
      <c r="G34" s="9"/>
      <c r="H34" s="19"/>
    </row>
    <row r="35" spans="1:10" s="1" customFormat="1" ht="18.75">
      <c r="A35" s="10" t="s">
        <v>16</v>
      </c>
      <c r="B35" s="11"/>
      <c r="C35" s="12" t="s">
        <v>5</v>
      </c>
      <c r="D35" s="13"/>
      <c r="E35" s="13"/>
      <c r="F35" s="14">
        <v>977.31</v>
      </c>
      <c r="G35" s="14">
        <v>995.32</v>
      </c>
      <c r="H35" s="24">
        <f>G35-F35</f>
        <v>18.010000000000105</v>
      </c>
    </row>
    <row r="36" spans="1:10" s="1" customFormat="1">
      <c r="A36" s="15"/>
      <c r="B36" s="16"/>
      <c r="C36" s="15" t="s">
        <v>6</v>
      </c>
      <c r="D36" s="17"/>
      <c r="E36" s="17"/>
      <c r="F36" s="18">
        <v>44994</v>
      </c>
      <c r="G36" s="18">
        <v>45799</v>
      </c>
      <c r="H36" s="28">
        <f>G36-F36</f>
        <v>805</v>
      </c>
    </row>
    <row r="37" spans="1:10" s="1" customFormat="1">
      <c r="A37" s="15"/>
      <c r="B37" s="16"/>
      <c r="C37" s="15" t="s">
        <v>7</v>
      </c>
      <c r="D37" s="17"/>
      <c r="E37" s="17"/>
      <c r="F37" s="18">
        <v>33895</v>
      </c>
      <c r="G37" s="18">
        <v>34490</v>
      </c>
      <c r="H37" s="33">
        <f>G37-F37</f>
        <v>595</v>
      </c>
    </row>
    <row r="38" spans="1:10" s="1" customFormat="1">
      <c r="A38" s="70"/>
      <c r="B38" s="71"/>
      <c r="C38" s="15" t="s">
        <v>15</v>
      </c>
      <c r="D38" s="72"/>
      <c r="E38" s="72"/>
      <c r="F38" s="18"/>
      <c r="G38" s="18"/>
      <c r="H38" s="29">
        <f>H36-H37</f>
        <v>210</v>
      </c>
    </row>
    <row r="39" spans="1:10" s="1" customFormat="1">
      <c r="A39" s="70"/>
      <c r="B39" s="71"/>
      <c r="C39" s="15" t="s">
        <v>8</v>
      </c>
      <c r="D39" s="17"/>
      <c r="E39" s="17"/>
      <c r="F39" s="18">
        <v>38173</v>
      </c>
      <c r="G39" s="18">
        <v>38868</v>
      </c>
      <c r="H39" s="28">
        <f>G39-F39</f>
        <v>695</v>
      </c>
    </row>
    <row r="40" spans="1:10" s="1" customFormat="1" ht="15.75" thickBot="1">
      <c r="A40" s="6"/>
      <c r="B40" s="7"/>
      <c r="C40" s="6" t="s">
        <v>9</v>
      </c>
      <c r="D40" s="8"/>
      <c r="E40" s="8"/>
      <c r="F40" s="73"/>
      <c r="G40" s="73"/>
      <c r="H40" s="19"/>
    </row>
    <row r="41" spans="1:10" s="1" customFormat="1" ht="18.75">
      <c r="A41" s="10" t="s">
        <v>13</v>
      </c>
      <c r="B41" s="11"/>
      <c r="C41" s="55" t="s">
        <v>5</v>
      </c>
      <c r="D41" s="13"/>
      <c r="E41" s="13"/>
      <c r="F41" s="74">
        <v>309.69</v>
      </c>
      <c r="G41" s="74">
        <v>327.93</v>
      </c>
      <c r="H41" s="75">
        <f>G41-F41</f>
        <v>18.240000000000009</v>
      </c>
    </row>
    <row r="42" spans="1:10" s="1" customFormat="1">
      <c r="A42" s="15"/>
      <c r="B42" s="16"/>
      <c r="C42" s="17" t="s">
        <v>6</v>
      </c>
      <c r="D42" s="17"/>
      <c r="E42" s="17"/>
      <c r="F42" s="18">
        <v>12899</v>
      </c>
      <c r="G42" s="18">
        <v>13578</v>
      </c>
      <c r="H42" s="28">
        <f t="shared" ref="H42:H45" si="2">G42-F42</f>
        <v>679</v>
      </c>
      <c r="J42" s="3"/>
    </row>
    <row r="43" spans="1:10" s="1" customFormat="1">
      <c r="A43" s="15"/>
      <c r="B43" s="16"/>
      <c r="C43" s="17" t="s">
        <v>7</v>
      </c>
      <c r="D43" s="17"/>
      <c r="E43" s="17"/>
      <c r="F43" s="18">
        <v>9424</v>
      </c>
      <c r="G43" s="18">
        <v>9893</v>
      </c>
      <c r="H43" s="28">
        <f t="shared" si="2"/>
        <v>469</v>
      </c>
    </row>
    <row r="44" spans="1:10" s="1" customFormat="1">
      <c r="A44" s="70"/>
      <c r="B44" s="71"/>
      <c r="C44" s="17" t="s">
        <v>15</v>
      </c>
      <c r="D44" s="72"/>
      <c r="E44" s="72"/>
      <c r="F44" s="76"/>
      <c r="G44" s="76"/>
      <c r="H44" s="18">
        <f>H42-H43</f>
        <v>210</v>
      </c>
    </row>
    <row r="45" spans="1:10" s="1" customFormat="1">
      <c r="A45" s="70"/>
      <c r="B45" s="71"/>
      <c r="C45" s="17" t="s">
        <v>8</v>
      </c>
      <c r="D45" s="17"/>
      <c r="E45" s="17"/>
      <c r="F45" s="18">
        <v>13439</v>
      </c>
      <c r="G45" s="18">
        <v>14159</v>
      </c>
      <c r="H45" s="28">
        <f t="shared" si="2"/>
        <v>720</v>
      </c>
    </row>
    <row r="46" spans="1:10" s="1" customFormat="1" ht="15.75" thickBot="1">
      <c r="A46" s="70"/>
      <c r="B46" s="71"/>
      <c r="C46" s="72" t="s">
        <v>9</v>
      </c>
      <c r="D46" s="72"/>
      <c r="E46" s="72"/>
      <c r="F46" s="19"/>
      <c r="G46" s="19"/>
      <c r="H46" s="54"/>
    </row>
    <row r="47" spans="1:10" s="1" customFormat="1" ht="18.75">
      <c r="A47" s="10" t="s">
        <v>17</v>
      </c>
      <c r="B47" s="11"/>
      <c r="C47" s="55" t="s">
        <v>5</v>
      </c>
      <c r="D47" s="13"/>
      <c r="E47" s="13"/>
      <c r="F47" s="14">
        <v>370.37</v>
      </c>
      <c r="G47" s="14">
        <v>387.52</v>
      </c>
      <c r="H47" s="14">
        <f>G47-F47</f>
        <v>17.149999999999977</v>
      </c>
    </row>
    <row r="48" spans="1:10" s="1" customFormat="1">
      <c r="A48" s="15"/>
      <c r="B48" s="16"/>
      <c r="C48" s="17" t="s">
        <v>6</v>
      </c>
      <c r="D48" s="17"/>
      <c r="E48" s="17"/>
      <c r="F48" s="18">
        <v>38269</v>
      </c>
      <c r="G48" s="18">
        <v>39761</v>
      </c>
      <c r="H48" s="69">
        <f>G48-F48</f>
        <v>1492</v>
      </c>
    </row>
    <row r="49" spans="1:10" s="1" customFormat="1">
      <c r="A49" s="15"/>
      <c r="B49" s="16"/>
      <c r="C49" s="17" t="s">
        <v>7</v>
      </c>
      <c r="D49" s="17"/>
      <c r="E49" s="17"/>
      <c r="F49" s="18">
        <v>35434</v>
      </c>
      <c r="G49" s="18">
        <v>36780</v>
      </c>
      <c r="H49" s="77">
        <f>G49-F49</f>
        <v>1346</v>
      </c>
    </row>
    <row r="50" spans="1:10" s="1" customFormat="1">
      <c r="A50" s="70"/>
      <c r="B50" s="71"/>
      <c r="C50" s="17" t="s">
        <v>15</v>
      </c>
      <c r="D50" s="72"/>
      <c r="E50" s="72"/>
      <c r="F50" s="18"/>
      <c r="G50" s="18"/>
      <c r="H50" s="78">
        <f>H48-H49</f>
        <v>146</v>
      </c>
    </row>
    <row r="51" spans="1:10" s="1" customFormat="1">
      <c r="A51" s="70"/>
      <c r="B51" s="71"/>
      <c r="C51" s="17" t="s">
        <v>8</v>
      </c>
      <c r="D51" s="17"/>
      <c r="E51" s="17"/>
      <c r="F51" s="18">
        <v>16909</v>
      </c>
      <c r="G51" s="18">
        <v>17605</v>
      </c>
      <c r="H51" s="28">
        <f>G51-F51</f>
        <v>696</v>
      </c>
    </row>
    <row r="52" spans="1:10" s="1" customFormat="1" ht="15.75" thickBot="1">
      <c r="A52" s="6"/>
      <c r="B52" s="7"/>
      <c r="C52" s="8" t="s">
        <v>9</v>
      </c>
      <c r="D52" s="8"/>
      <c r="E52" s="8"/>
      <c r="F52" s="9"/>
      <c r="G52" s="9"/>
      <c r="H52" s="54"/>
    </row>
    <row r="53" spans="1:10" s="1" customFormat="1" ht="18.75">
      <c r="A53" s="37" t="s">
        <v>17</v>
      </c>
      <c r="B53" s="79"/>
      <c r="C53" s="80" t="s">
        <v>15</v>
      </c>
      <c r="D53" s="80"/>
      <c r="E53" s="80"/>
      <c r="F53" s="81">
        <v>808</v>
      </c>
      <c r="G53" s="81">
        <v>817</v>
      </c>
      <c r="H53" s="75">
        <f>G53-F53</f>
        <v>9</v>
      </c>
    </row>
    <row r="54" spans="1:10" s="1" customFormat="1" ht="15.75" thickBot="1">
      <c r="A54" s="38" t="s">
        <v>21</v>
      </c>
      <c r="B54" s="82"/>
      <c r="C54" s="83"/>
      <c r="D54" s="83"/>
      <c r="E54" s="83"/>
      <c r="F54" s="84"/>
      <c r="G54" s="84"/>
      <c r="H54" s="85"/>
    </row>
    <row r="55" spans="1:10" s="1" customFormat="1" ht="15.75">
      <c r="A55" s="2" t="s">
        <v>14</v>
      </c>
    </row>
    <row r="56" spans="1:10">
      <c r="I56" s="1"/>
      <c r="J56" s="1"/>
    </row>
  </sheetData>
  <mergeCells count="5">
    <mergeCell ref="A1:H1"/>
    <mergeCell ref="A2:H2"/>
    <mergeCell ref="A3:H3"/>
    <mergeCell ref="A4:B4"/>
    <mergeCell ref="C4:E4"/>
  </mergeCells>
  <pageMargins left="0.70866141732283472" right="0.70866141732283472" top="0.39370078740157483" bottom="0.27559055118110237" header="0.31496062992125984" footer="0.31496062992125984"/>
  <pageSetup paperSize="9" orientation="portrait" r:id="rId1"/>
  <ignoredErrors>
    <ignoredError sqref="H50 H44 H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2024-03-21T06:53:25Z</dcterms:modified>
</cp:coreProperties>
</file>