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5600" windowHeight="11760"/>
  </bookViews>
  <sheets>
    <sheet name="с 01.01.23" sheetId="3" r:id="rId1"/>
  </sheets>
  <calcPr calcId="125725"/>
</workbook>
</file>

<file path=xl/calcChain.xml><?xml version="1.0" encoding="utf-8"?>
<calcChain xmlns="http://schemas.openxmlformats.org/spreadsheetml/2006/main">
  <c r="H232" i="3"/>
  <c r="H233"/>
  <c r="H53" l="1"/>
  <c r="H108" l="1"/>
  <c r="H107"/>
  <c r="H47"/>
  <c r="H18" l="1"/>
  <c r="H19"/>
  <c r="H17"/>
  <c r="H16"/>
  <c r="H15"/>
  <c r="H234" l="1"/>
  <c r="H231"/>
  <c r="H243" l="1"/>
  <c r="H194"/>
  <c r="H193"/>
  <c r="H192"/>
  <c r="H191"/>
  <c r="H95" l="1"/>
  <c r="H96"/>
  <c r="H97"/>
  <c r="H98"/>
  <c r="H173"/>
  <c r="H172"/>
  <c r="H171"/>
  <c r="H170"/>
  <c r="H125" l="1"/>
  <c r="H64" l="1"/>
  <c r="H63"/>
  <c r="H62"/>
  <c r="H61"/>
  <c r="H60"/>
  <c r="H129" l="1"/>
  <c r="H128"/>
  <c r="H127"/>
  <c r="H126"/>
  <c r="H29" l="1"/>
  <c r="H28"/>
  <c r="H27"/>
  <c r="H52" l="1"/>
  <c r="H51"/>
  <c r="H50"/>
  <c r="H265" l="1"/>
  <c r="H264"/>
  <c r="H263"/>
  <c r="H262"/>
  <c r="H261"/>
  <c r="H205"/>
  <c r="H204"/>
  <c r="H203"/>
  <c r="H202"/>
  <c r="H201"/>
  <c r="H69" l="1"/>
  <c r="H68"/>
  <c r="H67"/>
  <c r="H66"/>
  <c r="H65"/>
  <c r="H255" l="1"/>
  <c r="H254"/>
  <c r="H253"/>
  <c r="H252"/>
  <c r="H251"/>
  <c r="H169" l="1"/>
  <c r="H168"/>
  <c r="H167"/>
  <c r="H166"/>
  <c r="H165"/>
  <c r="H150" l="1"/>
  <c r="H180"/>
  <c r="H179"/>
  <c r="H178"/>
  <c r="H188"/>
  <c r="H187"/>
  <c r="H189"/>
  <c r="H186"/>
  <c r="H250" l="1"/>
  <c r="H249"/>
  <c r="H248"/>
  <c r="H247"/>
  <c r="H246"/>
  <c r="H270" l="1"/>
  <c r="H269"/>
  <c r="H268"/>
  <c r="H267"/>
  <c r="H266"/>
  <c r="H260"/>
  <c r="H259"/>
  <c r="H258"/>
  <c r="H257"/>
  <c r="H256"/>
  <c r="H54" l="1"/>
  <c r="H48"/>
  <c r="H46"/>
  <c r="H45"/>
  <c r="H59" l="1"/>
  <c r="H58"/>
  <c r="H57"/>
  <c r="H56"/>
  <c r="H55"/>
  <c r="H89" l="1"/>
  <c r="H88"/>
  <c r="H87"/>
  <c r="H86"/>
  <c r="H85"/>
  <c r="H37" l="1"/>
  <c r="H36"/>
  <c r="H38"/>
  <c r="H35"/>
  <c r="H245" l="1"/>
  <c r="H244"/>
  <c r="H242"/>
  <c r="H241"/>
  <c r="H240"/>
  <c r="H239"/>
  <c r="H238"/>
  <c r="H237"/>
  <c r="H236"/>
  <c r="H177"/>
  <c r="H176"/>
  <c r="H175"/>
  <c r="H174"/>
  <c r="H164"/>
  <c r="H163"/>
  <c r="H162"/>
  <c r="H161"/>
  <c r="H160"/>
  <c r="H159"/>
  <c r="H158"/>
  <c r="H157"/>
  <c r="H156"/>
  <c r="H155"/>
  <c r="H154"/>
  <c r="H153"/>
  <c r="H152"/>
  <c r="H151"/>
  <c r="H149"/>
  <c r="H148"/>
  <c r="H147"/>
  <c r="H146"/>
  <c r="H145"/>
  <c r="H144"/>
  <c r="H143"/>
  <c r="H142"/>
  <c r="H141"/>
  <c r="H140"/>
  <c r="H139"/>
  <c r="H138"/>
  <c r="H137"/>
  <c r="H136"/>
  <c r="H135"/>
  <c r="H235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0"/>
  <c r="H199"/>
  <c r="H198"/>
  <c r="H197"/>
  <c r="H196"/>
  <c r="H134"/>
  <c r="H133"/>
  <c r="H132"/>
  <c r="H131"/>
  <c r="H130"/>
  <c r="H124"/>
  <c r="H123"/>
  <c r="H122"/>
  <c r="H121"/>
  <c r="H120"/>
  <c r="H119"/>
  <c r="H118"/>
  <c r="H117"/>
  <c r="H116"/>
  <c r="H115"/>
  <c r="H114"/>
  <c r="H113"/>
  <c r="H112"/>
  <c r="H111"/>
  <c r="H110"/>
  <c r="H106"/>
  <c r="H105"/>
  <c r="H104"/>
  <c r="H103"/>
  <c r="H102"/>
  <c r="H101"/>
  <c r="H100"/>
  <c r="H99"/>
  <c r="H94"/>
  <c r="H93"/>
  <c r="H92"/>
  <c r="H91"/>
  <c r="H90"/>
  <c r="H84"/>
  <c r="H83"/>
  <c r="H82"/>
  <c r="H81"/>
  <c r="H80"/>
  <c r="H79"/>
  <c r="H78"/>
  <c r="H77"/>
  <c r="H76"/>
  <c r="H75"/>
  <c r="H74"/>
  <c r="H73"/>
  <c r="H72"/>
  <c r="H71"/>
  <c r="H70"/>
  <c r="H44"/>
  <c r="H43"/>
  <c r="H42"/>
  <c r="H41"/>
  <c r="H40"/>
  <c r="H34"/>
  <c r="H33"/>
  <c r="H32"/>
  <c r="H31"/>
  <c r="H30"/>
  <c r="H26"/>
  <c r="H25"/>
  <c r="H24"/>
  <c r="H23"/>
  <c r="H22"/>
  <c r="H21"/>
  <c r="H20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<sst xmlns="http://schemas.openxmlformats.org/spreadsheetml/2006/main" count="338" uniqueCount="70">
  <si>
    <t>Рапорт</t>
  </si>
  <si>
    <t>у потребителя ООО «УК «Жилсервис» по домам:</t>
  </si>
  <si>
    <t>Адрес</t>
  </si>
  <si>
    <t>Параметры</t>
  </si>
  <si>
    <t>Итого:</t>
  </si>
  <si>
    <t>Кирова,67</t>
  </si>
  <si>
    <t>Тепловая энергия,Г Кал</t>
  </si>
  <si>
    <t>Расход, подача, куб.м</t>
  </si>
  <si>
    <t>Расход, обратка, куб.м</t>
  </si>
  <si>
    <t>Время работы, час.</t>
  </si>
  <si>
    <t>Время работы с ошибкой, час.</t>
  </si>
  <si>
    <t>Кирова,67-а</t>
  </si>
  <si>
    <t>Кирова,69</t>
  </si>
  <si>
    <t>Кирова,71</t>
  </si>
  <si>
    <t>Кирова,75</t>
  </si>
  <si>
    <t>1-2 подъезды</t>
  </si>
  <si>
    <t>3-5 подъезды</t>
  </si>
  <si>
    <t>В-Донская, 3-а</t>
  </si>
  <si>
    <t>В-Донская, 4-а</t>
  </si>
  <si>
    <t>В-Донская, 7-б</t>
  </si>
  <si>
    <t>В-Донская, 11-а</t>
  </si>
  <si>
    <t>В-Донская, 11-б</t>
  </si>
  <si>
    <t>В-Донская, 26</t>
  </si>
  <si>
    <t>Туманова,6-а</t>
  </si>
  <si>
    <t>Туманова,9</t>
  </si>
  <si>
    <t>Туманова,11</t>
  </si>
  <si>
    <t>Туманова,13</t>
  </si>
  <si>
    <t>Туманова,15</t>
  </si>
  <si>
    <t>Туманова,31</t>
  </si>
  <si>
    <t>Молодогвар.,3</t>
  </si>
  <si>
    <t>Молодогвар.,5</t>
  </si>
  <si>
    <t>МОПРа,31</t>
  </si>
  <si>
    <t>Фрунзе,2</t>
  </si>
  <si>
    <t>Фрунзе,4</t>
  </si>
  <si>
    <t>Фрунзе,6</t>
  </si>
  <si>
    <t>Директор ООО «УК «Жилсервис»                           О.И. Голубева</t>
  </si>
  <si>
    <t>Туманова,29</t>
  </si>
  <si>
    <t>Молодогвар.,7</t>
  </si>
  <si>
    <t>В-Донская, 11-в</t>
  </si>
  <si>
    <t>В-Донская, 10к.1</t>
  </si>
  <si>
    <t>В-Донская, 20</t>
  </si>
  <si>
    <t>Молодогвар.,</t>
  </si>
  <si>
    <t>1 корпус 16</t>
  </si>
  <si>
    <t>Молодогвар.,4</t>
  </si>
  <si>
    <t>Молодогвар.,8</t>
  </si>
  <si>
    <t>В-Донская, 6-а</t>
  </si>
  <si>
    <t>В-Донская, 14/2</t>
  </si>
  <si>
    <t>В-Донская, 18</t>
  </si>
  <si>
    <t>Туманова,8-а</t>
  </si>
  <si>
    <t>Фрунзе,9</t>
  </si>
  <si>
    <t>XIX Партсъезда</t>
  </si>
  <si>
    <t>д.4</t>
  </si>
  <si>
    <t>д.10</t>
  </si>
  <si>
    <t>Солнечная,2</t>
  </si>
  <si>
    <t>Рунова,36</t>
  </si>
  <si>
    <t>Рунова,34-а,36-а</t>
  </si>
  <si>
    <t>д.7</t>
  </si>
  <si>
    <t>Рунова,34</t>
  </si>
  <si>
    <t>В-Донская, 8к.2</t>
  </si>
  <si>
    <t>Кирова,73</t>
  </si>
  <si>
    <t>Фрунзе,11</t>
  </si>
  <si>
    <t>МОПРа,24</t>
  </si>
  <si>
    <t>Фрунзе,7</t>
  </si>
  <si>
    <t>Фрунзе,10</t>
  </si>
  <si>
    <t>В-Донская, 23</t>
  </si>
  <si>
    <t>МОПРа,26</t>
  </si>
  <si>
    <t>д.9</t>
  </si>
  <si>
    <t>Показания на 20.02.2024</t>
  </si>
  <si>
    <t>Показания на 20.03.2024</t>
  </si>
  <si>
    <t>о потребленной тепловой энергии на отопление за март 2024 года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</si>
</sst>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8" xfId="0" applyFill="1" applyBorder="1"/>
    <xf numFmtId="0" fontId="16" fillId="0" borderId="0" xfId="0" applyFont="1"/>
    <xf numFmtId="0" fontId="8" fillId="0" borderId="25" xfId="0" applyFont="1" applyFill="1" applyBorder="1" applyAlignment="1">
      <alignment horizontal="center" wrapText="1"/>
    </xf>
    <xf numFmtId="0" fontId="16" fillId="0" borderId="0" xfId="0" applyFont="1" applyFill="1"/>
    <xf numFmtId="0" fontId="5" fillId="0" borderId="4" xfId="0" applyFont="1" applyFill="1" applyBorder="1"/>
    <xf numFmtId="0" fontId="0" fillId="0" borderId="5" xfId="0" applyFill="1" applyBorder="1"/>
    <xf numFmtId="0" fontId="0" fillId="0" borderId="17" xfId="0" applyFill="1" applyBorder="1"/>
    <xf numFmtId="2" fontId="0" fillId="0" borderId="17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0" fillId="0" borderId="19" xfId="0" applyFill="1" applyBorder="1"/>
    <xf numFmtId="0" fontId="0" fillId="0" borderId="2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20" xfId="0" applyFill="1" applyBorder="1"/>
    <xf numFmtId="0" fontId="0" fillId="0" borderId="29" xfId="0" applyFill="1" applyBorder="1" applyAlignment="1">
      <alignment horizontal="center"/>
    </xf>
    <xf numFmtId="0" fontId="10" fillId="0" borderId="19" xfId="0" applyFont="1" applyFill="1" applyBorder="1"/>
    <xf numFmtId="2" fontId="10" fillId="0" borderId="17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10" fillId="0" borderId="5" xfId="0" applyFont="1" applyFill="1" applyBorder="1"/>
    <xf numFmtId="0" fontId="10" fillId="0" borderId="17" xfId="0" applyFont="1" applyFill="1" applyBorder="1"/>
    <xf numFmtId="0" fontId="10" fillId="0" borderId="6" xfId="0" applyFont="1" applyFill="1" applyBorder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2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10" xfId="0" applyFont="1" applyFill="1" applyBorder="1"/>
    <xf numFmtId="0" fontId="0" fillId="0" borderId="14" xfId="0" applyFill="1" applyBorder="1"/>
    <xf numFmtId="0" fontId="6" fillId="0" borderId="6" xfId="0" applyFont="1" applyFill="1" applyBorder="1"/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3" fillId="0" borderId="4" xfId="0" applyFont="1" applyFill="1" applyBorder="1"/>
    <xf numFmtId="2" fontId="10" fillId="0" borderId="31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6" fillId="0" borderId="4" xfId="0" applyFont="1" applyFill="1" applyBorder="1"/>
    <xf numFmtId="1" fontId="0" fillId="0" borderId="2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1" fillId="0" borderId="6" xfId="0" applyFont="1" applyFill="1" applyBorder="1"/>
    <xf numFmtId="0" fontId="0" fillId="0" borderId="16" xfId="0" applyFill="1" applyBorder="1"/>
    <xf numFmtId="0" fontId="0" fillId="0" borderId="12" xfId="0" applyFill="1" applyBorder="1"/>
    <xf numFmtId="0" fontId="10" fillId="0" borderId="21" xfId="0" applyFont="1" applyFill="1" applyBorder="1"/>
    <xf numFmtId="0" fontId="1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4" xfId="0" applyFont="1" applyFill="1" applyBorder="1"/>
    <xf numFmtId="2" fontId="0" fillId="0" borderId="19" xfId="0" applyNumberForma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7" fillId="0" borderId="6" xfId="0" applyFont="1" applyFill="1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14" fillId="0" borderId="5" xfId="0" applyFont="1" applyFill="1" applyBorder="1"/>
    <xf numFmtId="0" fontId="10" fillId="0" borderId="3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4" xfId="0" applyFont="1" applyFill="1" applyBorder="1"/>
    <xf numFmtId="0" fontId="9" fillId="0" borderId="5" xfId="0" applyFont="1" applyFill="1" applyBorder="1"/>
    <xf numFmtId="1" fontId="10" fillId="0" borderId="23" xfId="0" applyNumberFormat="1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7" xfId="0" applyFont="1" applyFill="1" applyBorder="1"/>
    <xf numFmtId="2" fontId="0" fillId="0" borderId="17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0" fillId="0" borderId="19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/>
    <xf numFmtId="0" fontId="0" fillId="0" borderId="20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9" xfId="0" applyFill="1" applyBorder="1"/>
    <xf numFmtId="0" fontId="0" fillId="0" borderId="24" xfId="0" applyFill="1" applyBorder="1" applyAlignment="1">
      <alignment horizontal="center"/>
    </xf>
    <xf numFmtId="0" fontId="7" fillId="0" borderId="10" xfId="0" applyFont="1" applyFill="1" applyBorder="1"/>
    <xf numFmtId="0" fontId="0" fillId="0" borderId="11" xfId="0" applyFill="1" applyBorder="1"/>
    <xf numFmtId="0" fontId="0" fillId="0" borderId="15" xfId="0" applyFill="1" applyBorder="1"/>
    <xf numFmtId="0" fontId="7" fillId="0" borderId="9" xfId="0" applyFont="1" applyFill="1" applyBorder="1"/>
    <xf numFmtId="0" fontId="5" fillId="0" borderId="22" xfId="0" applyFont="1" applyFill="1" applyBorder="1"/>
    <xf numFmtId="0" fontId="0" fillId="0" borderId="13" xfId="0" applyFill="1" applyBorder="1"/>
    <xf numFmtId="0" fontId="0" fillId="0" borderId="23" xfId="0" applyFill="1" applyBorder="1"/>
    <xf numFmtId="2" fontId="10" fillId="0" borderId="23" xfId="0" applyNumberFormat="1" applyFont="1" applyFill="1" applyBorder="1" applyAlignment="1">
      <alignment horizontal="center"/>
    </xf>
    <xf numFmtId="0" fontId="8" fillId="0" borderId="6" xfId="0" applyFont="1" applyFill="1" applyBorder="1"/>
    <xf numFmtId="1" fontId="0" fillId="0" borderId="2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15" fillId="0" borderId="1" xfId="0" applyFont="1" applyFill="1" applyBorder="1"/>
    <xf numFmtId="1" fontId="10" fillId="0" borderId="2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0" fillId="0" borderId="24" xfId="0" applyFill="1" applyBorder="1"/>
    <xf numFmtId="0" fontId="10" fillId="0" borderId="24" xfId="0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topLeftCell="A52" zoomScaleNormal="100" workbookViewId="0">
      <selection activeCell="K11" sqref="K11"/>
    </sheetView>
  </sheetViews>
  <sheetFormatPr defaultRowHeight="15"/>
  <cols>
    <col min="1" max="1" width="9.140625" style="1"/>
    <col min="2" max="2" width="11.85546875" style="1" customWidth="1"/>
    <col min="3" max="4" width="9.140625" style="1"/>
    <col min="5" max="6" width="11.7109375" style="1" customWidth="1"/>
    <col min="7" max="7" width="11.140625" style="1" bestFit="1" customWidth="1"/>
    <col min="8" max="8" width="10" style="1" customWidth="1"/>
  </cols>
  <sheetData>
    <row r="1" spans="1:9" ht="15.75" customHeight="1">
      <c r="A1" s="110" t="s">
        <v>0</v>
      </c>
      <c r="B1" s="110"/>
      <c r="C1" s="110"/>
      <c r="D1" s="110"/>
      <c r="E1" s="110"/>
      <c r="F1" s="110"/>
      <c r="G1" s="110"/>
      <c r="H1" s="110"/>
    </row>
    <row r="2" spans="1:9">
      <c r="A2" s="111" t="s">
        <v>69</v>
      </c>
      <c r="B2" s="111"/>
      <c r="C2" s="111"/>
      <c r="D2" s="111"/>
      <c r="E2" s="111"/>
      <c r="F2" s="111"/>
      <c r="G2" s="111"/>
      <c r="H2" s="111"/>
    </row>
    <row r="3" spans="1:9" ht="15.75" thickBot="1">
      <c r="A3" s="111" t="s">
        <v>1</v>
      </c>
      <c r="B3" s="111"/>
      <c r="C3" s="111"/>
      <c r="D3" s="111"/>
      <c r="E3" s="111"/>
      <c r="F3" s="111"/>
      <c r="G3" s="111"/>
      <c r="H3" s="111"/>
    </row>
    <row r="4" spans="1:9" ht="39.75" customHeight="1" thickBot="1">
      <c r="A4" s="112" t="s">
        <v>2</v>
      </c>
      <c r="B4" s="113"/>
      <c r="C4" s="114" t="s">
        <v>3</v>
      </c>
      <c r="D4" s="115"/>
      <c r="E4" s="116"/>
      <c r="F4" s="5" t="s">
        <v>67</v>
      </c>
      <c r="G4" s="5" t="s">
        <v>68</v>
      </c>
      <c r="H4" s="3" t="s">
        <v>4</v>
      </c>
      <c r="I4" s="1"/>
    </row>
    <row r="5" spans="1:9" s="1" customFormat="1" ht="18.75" customHeight="1">
      <c r="A5" s="35" t="s">
        <v>50</v>
      </c>
      <c r="B5" s="36"/>
      <c r="C5" s="7" t="s">
        <v>6</v>
      </c>
      <c r="D5" s="8"/>
      <c r="E5" s="9"/>
      <c r="F5" s="45">
        <v>145.88</v>
      </c>
      <c r="G5" s="45">
        <v>158.06</v>
      </c>
      <c r="H5" s="10">
        <f t="shared" ref="H5:H83" si="0">G5-F5</f>
        <v>12.180000000000007</v>
      </c>
      <c r="I5" s="117"/>
    </row>
    <row r="6" spans="1:9" s="1" customFormat="1" ht="16.5" customHeight="1">
      <c r="A6" s="37" t="s">
        <v>51</v>
      </c>
      <c r="B6" s="11"/>
      <c r="C6" s="12" t="s">
        <v>7</v>
      </c>
      <c r="D6" s="11"/>
      <c r="E6" s="13"/>
      <c r="F6" s="14">
        <v>17293</v>
      </c>
      <c r="G6" s="14">
        <v>18546</v>
      </c>
      <c r="H6" s="15">
        <f t="shared" si="0"/>
        <v>1253</v>
      </c>
    </row>
    <row r="7" spans="1:9" s="1" customFormat="1" ht="17.25" customHeight="1">
      <c r="A7" s="12"/>
      <c r="B7" s="11"/>
      <c r="C7" s="12" t="s">
        <v>8</v>
      </c>
      <c r="D7" s="11"/>
      <c r="E7" s="13"/>
      <c r="F7" s="16">
        <v>17220</v>
      </c>
      <c r="G7" s="16">
        <v>18468</v>
      </c>
      <c r="H7" s="17">
        <f t="shared" si="0"/>
        <v>1248</v>
      </c>
    </row>
    <row r="8" spans="1:9" s="1" customFormat="1" ht="17.25" customHeight="1">
      <c r="A8" s="12"/>
      <c r="B8" s="11"/>
      <c r="C8" s="12" t="s">
        <v>9</v>
      </c>
      <c r="D8" s="11"/>
      <c r="E8" s="13"/>
      <c r="F8" s="14">
        <v>15238</v>
      </c>
      <c r="G8" s="14">
        <v>15934</v>
      </c>
      <c r="H8" s="15">
        <f t="shared" si="0"/>
        <v>696</v>
      </c>
    </row>
    <row r="9" spans="1:9" s="1" customFormat="1" ht="15.75" customHeight="1" thickBot="1">
      <c r="A9" s="18"/>
      <c r="B9" s="19"/>
      <c r="C9" s="18" t="s">
        <v>10</v>
      </c>
      <c r="D9" s="19"/>
      <c r="E9" s="20"/>
      <c r="F9" s="21"/>
      <c r="G9" s="21"/>
      <c r="H9" s="38">
        <f t="shared" si="0"/>
        <v>0</v>
      </c>
    </row>
    <row r="10" spans="1:9" s="1" customFormat="1" ht="15.75" customHeight="1">
      <c r="A10" s="35" t="s">
        <v>50</v>
      </c>
      <c r="B10" s="36"/>
      <c r="C10" s="7" t="s">
        <v>6</v>
      </c>
      <c r="D10" s="8"/>
      <c r="E10" s="9"/>
      <c r="F10" s="39">
        <v>113.72</v>
      </c>
      <c r="G10" s="39">
        <v>137.07</v>
      </c>
      <c r="H10" s="10">
        <f t="shared" si="0"/>
        <v>23.349999999999994</v>
      </c>
    </row>
    <row r="11" spans="1:9" s="1" customFormat="1" ht="15.75" customHeight="1">
      <c r="A11" s="37" t="s">
        <v>56</v>
      </c>
      <c r="B11" s="11"/>
      <c r="C11" s="12" t="s">
        <v>7</v>
      </c>
      <c r="D11" s="11"/>
      <c r="E11" s="13"/>
      <c r="F11" s="14">
        <v>14253</v>
      </c>
      <c r="G11" s="14">
        <v>17238</v>
      </c>
      <c r="H11" s="15">
        <f t="shared" si="0"/>
        <v>2985</v>
      </c>
    </row>
    <row r="12" spans="1:9" s="1" customFormat="1" ht="15.75" customHeight="1">
      <c r="A12" s="12"/>
      <c r="B12" s="11"/>
      <c r="C12" s="12" t="s">
        <v>8</v>
      </c>
      <c r="D12" s="11"/>
      <c r="E12" s="13"/>
      <c r="F12" s="14">
        <v>14315</v>
      </c>
      <c r="G12" s="14">
        <v>17312</v>
      </c>
      <c r="H12" s="15">
        <f t="shared" si="0"/>
        <v>2997</v>
      </c>
    </row>
    <row r="13" spans="1:9" s="1" customFormat="1" ht="15.75" customHeight="1">
      <c r="A13" s="12"/>
      <c r="B13" s="11"/>
      <c r="C13" s="12" t="s">
        <v>9</v>
      </c>
      <c r="D13" s="11"/>
      <c r="E13" s="13"/>
      <c r="F13" s="14">
        <v>3503</v>
      </c>
      <c r="G13" s="14">
        <v>4199</v>
      </c>
      <c r="H13" s="15">
        <f t="shared" si="0"/>
        <v>696</v>
      </c>
    </row>
    <row r="14" spans="1:9" s="1" customFormat="1" ht="15.75" customHeight="1" thickBot="1">
      <c r="A14" s="18"/>
      <c r="B14" s="19"/>
      <c r="C14" s="18" t="s">
        <v>10</v>
      </c>
      <c r="D14" s="19"/>
      <c r="E14" s="20"/>
      <c r="F14" s="21"/>
      <c r="G14" s="21"/>
      <c r="H14" s="38">
        <f t="shared" si="0"/>
        <v>0</v>
      </c>
    </row>
    <row r="15" spans="1:9" s="1" customFormat="1" ht="15.75" customHeight="1">
      <c r="A15" s="35" t="s">
        <v>50</v>
      </c>
      <c r="B15" s="36"/>
      <c r="C15" s="7" t="s">
        <v>6</v>
      </c>
      <c r="D15" s="8"/>
      <c r="E15" s="9"/>
      <c r="F15" s="39">
        <v>548.83000000000004</v>
      </c>
      <c r="G15" s="39">
        <v>575.92999999999995</v>
      </c>
      <c r="H15" s="10">
        <f t="shared" ref="H15:H19" si="1">G15-F15</f>
        <v>27.099999999999909</v>
      </c>
    </row>
    <row r="16" spans="1:9" s="1" customFormat="1" ht="15.75" customHeight="1">
      <c r="A16" s="37" t="s">
        <v>66</v>
      </c>
      <c r="B16" s="11"/>
      <c r="C16" s="12" t="s">
        <v>7</v>
      </c>
      <c r="D16" s="11"/>
      <c r="E16" s="13"/>
      <c r="F16" s="14">
        <v>47685</v>
      </c>
      <c r="G16" s="14">
        <v>51098</v>
      </c>
      <c r="H16" s="15">
        <f t="shared" si="1"/>
        <v>3413</v>
      </c>
    </row>
    <row r="17" spans="1:10" s="1" customFormat="1" ht="15.75" customHeight="1">
      <c r="A17" s="12"/>
      <c r="B17" s="11"/>
      <c r="C17" s="12" t="s">
        <v>8</v>
      </c>
      <c r="D17" s="11"/>
      <c r="E17" s="13"/>
      <c r="F17" s="14">
        <v>49190</v>
      </c>
      <c r="G17" s="14">
        <v>52729</v>
      </c>
      <c r="H17" s="15">
        <f t="shared" si="1"/>
        <v>3539</v>
      </c>
    </row>
    <row r="18" spans="1:10" s="1" customFormat="1" ht="15.75" customHeight="1">
      <c r="A18" s="12"/>
      <c r="B18" s="11"/>
      <c r="C18" s="12" t="s">
        <v>9</v>
      </c>
      <c r="D18" s="11"/>
      <c r="E18" s="13"/>
      <c r="F18" s="16">
        <v>19118</v>
      </c>
      <c r="G18" s="16">
        <v>19810</v>
      </c>
      <c r="H18" s="17">
        <f t="shared" si="1"/>
        <v>692</v>
      </c>
    </row>
    <row r="19" spans="1:10" s="1" customFormat="1" ht="15.75" customHeight="1" thickBot="1">
      <c r="A19" s="18"/>
      <c r="B19" s="19"/>
      <c r="C19" s="18" t="s">
        <v>10</v>
      </c>
      <c r="D19" s="19"/>
      <c r="E19" s="20"/>
      <c r="F19" s="21"/>
      <c r="G19" s="21"/>
      <c r="H19" s="38">
        <f t="shared" si="1"/>
        <v>0</v>
      </c>
    </row>
    <row r="20" spans="1:10" s="1" customFormat="1" ht="15" customHeight="1">
      <c r="A20" s="35" t="s">
        <v>50</v>
      </c>
      <c r="B20" s="36"/>
      <c r="C20" s="7" t="s">
        <v>6</v>
      </c>
      <c r="D20" s="8"/>
      <c r="E20" s="9"/>
      <c r="F20" s="39">
        <v>164.95</v>
      </c>
      <c r="G20" s="39">
        <v>178.63</v>
      </c>
      <c r="H20" s="10">
        <f t="shared" si="0"/>
        <v>13.680000000000007</v>
      </c>
    </row>
    <row r="21" spans="1:10" s="1" customFormat="1" ht="15.75" customHeight="1">
      <c r="A21" s="37" t="s">
        <v>52</v>
      </c>
      <c r="B21" s="11"/>
      <c r="C21" s="12" t="s">
        <v>7</v>
      </c>
      <c r="D21" s="11"/>
      <c r="E21" s="13"/>
      <c r="F21" s="14">
        <v>16012</v>
      </c>
      <c r="G21" s="14">
        <v>17053</v>
      </c>
      <c r="H21" s="15">
        <f t="shared" si="0"/>
        <v>1041</v>
      </c>
    </row>
    <row r="22" spans="1:10" s="1" customFormat="1" ht="15.75" customHeight="1">
      <c r="A22" s="12"/>
      <c r="B22" s="11"/>
      <c r="C22" s="12" t="s">
        <v>8</v>
      </c>
      <c r="D22" s="11"/>
      <c r="E22" s="13"/>
      <c r="F22" s="14">
        <v>16265</v>
      </c>
      <c r="G22" s="14">
        <v>17312</v>
      </c>
      <c r="H22" s="15">
        <f t="shared" si="0"/>
        <v>1047</v>
      </c>
    </row>
    <row r="23" spans="1:10" s="1" customFormat="1" ht="15" customHeight="1">
      <c r="A23" s="12"/>
      <c r="B23" s="11"/>
      <c r="C23" s="12" t="s">
        <v>9</v>
      </c>
      <c r="D23" s="11"/>
      <c r="E23" s="13"/>
      <c r="F23" s="16">
        <v>13939</v>
      </c>
      <c r="G23" s="16">
        <v>14635</v>
      </c>
      <c r="H23" s="17">
        <f t="shared" si="0"/>
        <v>696</v>
      </c>
    </row>
    <row r="24" spans="1:10" s="1" customFormat="1" ht="17.25" customHeight="1" thickBot="1">
      <c r="A24" s="18"/>
      <c r="B24" s="19"/>
      <c r="C24" s="18" t="s">
        <v>10</v>
      </c>
      <c r="D24" s="19"/>
      <c r="E24" s="20"/>
      <c r="F24" s="21"/>
      <c r="G24" s="21"/>
      <c r="H24" s="38">
        <f t="shared" si="0"/>
        <v>0</v>
      </c>
    </row>
    <row r="25" spans="1:10" s="4" customFormat="1" ht="18.75">
      <c r="A25" s="46" t="s">
        <v>5</v>
      </c>
      <c r="B25" s="8"/>
      <c r="C25" s="7" t="s">
        <v>6</v>
      </c>
      <c r="D25" s="8"/>
      <c r="E25" s="9"/>
      <c r="F25" s="45">
        <v>2930.76</v>
      </c>
      <c r="G25" s="45">
        <v>2999.1400000000003</v>
      </c>
      <c r="H25" s="10">
        <f>G25-F25</f>
        <v>68.380000000000109</v>
      </c>
      <c r="I25" s="6"/>
      <c r="J25" s="6"/>
    </row>
    <row r="26" spans="1:10" s="4" customFormat="1">
      <c r="A26" s="12"/>
      <c r="B26" s="11"/>
      <c r="C26" s="12" t="s">
        <v>7</v>
      </c>
      <c r="D26" s="11"/>
      <c r="E26" s="13"/>
      <c r="F26" s="47">
        <v>187774</v>
      </c>
      <c r="G26" s="47">
        <v>194133</v>
      </c>
      <c r="H26" s="48">
        <f>G26-F26</f>
        <v>6359</v>
      </c>
      <c r="I26" s="6"/>
      <c r="J26" s="6"/>
    </row>
    <row r="27" spans="1:10" s="1" customFormat="1">
      <c r="A27" s="12"/>
      <c r="B27" s="11"/>
      <c r="C27" s="12" t="s">
        <v>8</v>
      </c>
      <c r="D27" s="11"/>
      <c r="E27" s="13"/>
      <c r="F27" s="47">
        <v>188421</v>
      </c>
      <c r="G27" s="47">
        <v>194805</v>
      </c>
      <c r="H27" s="48">
        <f>G27-F27</f>
        <v>6384</v>
      </c>
    </row>
    <row r="28" spans="1:10" s="1" customFormat="1">
      <c r="A28" s="12"/>
      <c r="B28" s="11"/>
      <c r="C28" s="12" t="s">
        <v>9</v>
      </c>
      <c r="D28" s="11"/>
      <c r="E28" s="13"/>
      <c r="F28" s="47">
        <v>31046</v>
      </c>
      <c r="G28" s="47">
        <v>31742</v>
      </c>
      <c r="H28" s="48">
        <f>G28-F28</f>
        <v>696</v>
      </c>
    </row>
    <row r="29" spans="1:10" s="1" customFormat="1" ht="15.75" thickBot="1">
      <c r="A29" s="18"/>
      <c r="B29" s="19"/>
      <c r="C29" s="18" t="s">
        <v>10</v>
      </c>
      <c r="D29" s="19"/>
      <c r="E29" s="20"/>
      <c r="F29" s="40"/>
      <c r="G29" s="40"/>
      <c r="H29" s="38">
        <f>G29-F29</f>
        <v>0</v>
      </c>
    </row>
    <row r="30" spans="1:10" s="1" customFormat="1" ht="18.75">
      <c r="A30" s="46" t="s">
        <v>11</v>
      </c>
      <c r="B30" s="8"/>
      <c r="C30" s="7" t="s">
        <v>6</v>
      </c>
      <c r="D30" s="8"/>
      <c r="E30" s="9"/>
      <c r="F30" s="45">
        <v>927.34</v>
      </c>
      <c r="G30" s="45">
        <v>976.55</v>
      </c>
      <c r="H30" s="10">
        <f t="shared" si="0"/>
        <v>49.209999999999923</v>
      </c>
    </row>
    <row r="31" spans="1:10" s="1" customFormat="1">
      <c r="A31" s="12"/>
      <c r="B31" s="11"/>
      <c r="C31" s="12" t="s">
        <v>7</v>
      </c>
      <c r="D31" s="11"/>
      <c r="E31" s="13"/>
      <c r="F31" s="47">
        <v>111435</v>
      </c>
      <c r="G31" s="47">
        <v>116315</v>
      </c>
      <c r="H31" s="48">
        <f t="shared" si="0"/>
        <v>4880</v>
      </c>
    </row>
    <row r="32" spans="1:10" s="1" customFormat="1">
      <c r="A32" s="12"/>
      <c r="B32" s="11"/>
      <c r="C32" s="12" t="s">
        <v>8</v>
      </c>
      <c r="D32" s="11"/>
      <c r="E32" s="13"/>
      <c r="F32" s="47">
        <v>110327</v>
      </c>
      <c r="G32" s="47">
        <v>115166</v>
      </c>
      <c r="H32" s="48">
        <f t="shared" si="0"/>
        <v>4839</v>
      </c>
    </row>
    <row r="33" spans="1:8" s="1" customFormat="1">
      <c r="A33" s="12"/>
      <c r="B33" s="11"/>
      <c r="C33" s="12" t="s">
        <v>9</v>
      </c>
      <c r="D33" s="11"/>
      <c r="E33" s="13"/>
      <c r="F33" s="47">
        <v>22629</v>
      </c>
      <c r="G33" s="47">
        <v>23347</v>
      </c>
      <c r="H33" s="48">
        <f t="shared" si="0"/>
        <v>718</v>
      </c>
    </row>
    <row r="34" spans="1:8" s="1" customFormat="1" ht="15.75" thickBot="1">
      <c r="A34" s="18"/>
      <c r="B34" s="19"/>
      <c r="C34" s="18" t="s">
        <v>10</v>
      </c>
      <c r="D34" s="19"/>
      <c r="E34" s="20"/>
      <c r="F34" s="40"/>
      <c r="G34" s="40"/>
      <c r="H34" s="38">
        <f t="shared" si="0"/>
        <v>0</v>
      </c>
    </row>
    <row r="35" spans="1:8" s="1" customFormat="1" ht="18.75">
      <c r="A35" s="46" t="s">
        <v>12</v>
      </c>
      <c r="B35" s="8"/>
      <c r="C35" s="7" t="s">
        <v>6</v>
      </c>
      <c r="D35" s="8"/>
      <c r="E35" s="9"/>
      <c r="F35" s="49">
        <v>1393.25</v>
      </c>
      <c r="G35" s="49">
        <v>1515.42</v>
      </c>
      <c r="H35" s="50">
        <f t="shared" si="0"/>
        <v>122.17000000000007</v>
      </c>
    </row>
    <row r="36" spans="1:8" s="1" customFormat="1">
      <c r="A36" s="12"/>
      <c r="B36" s="11"/>
      <c r="C36" s="12" t="s">
        <v>7</v>
      </c>
      <c r="D36" s="11"/>
      <c r="E36" s="13"/>
      <c r="F36" s="14">
        <v>264961</v>
      </c>
      <c r="G36" s="14">
        <v>275748</v>
      </c>
      <c r="H36" s="48">
        <f t="shared" si="0"/>
        <v>10787</v>
      </c>
    </row>
    <row r="37" spans="1:8" s="1" customFormat="1">
      <c r="A37" s="12"/>
      <c r="B37" s="11"/>
      <c r="C37" s="12" t="s">
        <v>8</v>
      </c>
      <c r="D37" s="11"/>
      <c r="E37" s="13"/>
      <c r="F37" s="14">
        <v>267084</v>
      </c>
      <c r="G37" s="14">
        <v>277951</v>
      </c>
      <c r="H37" s="48">
        <f t="shared" si="0"/>
        <v>10867</v>
      </c>
    </row>
    <row r="38" spans="1:8" s="1" customFormat="1">
      <c r="A38" s="12"/>
      <c r="B38" s="11"/>
      <c r="C38" s="12" t="s">
        <v>9</v>
      </c>
      <c r="D38" s="11"/>
      <c r="E38" s="13"/>
      <c r="F38" s="14">
        <v>15241</v>
      </c>
      <c r="G38" s="14">
        <v>15958</v>
      </c>
      <c r="H38" s="48">
        <f t="shared" si="0"/>
        <v>717</v>
      </c>
    </row>
    <row r="39" spans="1:8" s="1" customFormat="1" ht="15.75" thickBot="1">
      <c r="A39" s="18"/>
      <c r="B39" s="19"/>
      <c r="C39" s="18" t="s">
        <v>10</v>
      </c>
      <c r="D39" s="19"/>
      <c r="E39" s="20"/>
      <c r="F39" s="21"/>
      <c r="G39" s="21"/>
      <c r="H39" s="38">
        <v>0</v>
      </c>
    </row>
    <row r="40" spans="1:8" s="1" customFormat="1" ht="18.75">
      <c r="A40" s="46" t="s">
        <v>13</v>
      </c>
      <c r="B40" s="8"/>
      <c r="C40" s="7" t="s">
        <v>6</v>
      </c>
      <c r="D40" s="8"/>
      <c r="E40" s="9"/>
      <c r="F40" s="62">
        <v>2376.23</v>
      </c>
      <c r="G40" s="62">
        <v>2447.5</v>
      </c>
      <c r="H40" s="10">
        <f t="shared" si="0"/>
        <v>71.269999999999982</v>
      </c>
    </row>
    <row r="41" spans="1:8" s="1" customFormat="1">
      <c r="A41" s="12"/>
      <c r="B41" s="11"/>
      <c r="C41" s="12" t="s">
        <v>7</v>
      </c>
      <c r="D41" s="11"/>
      <c r="E41" s="13"/>
      <c r="F41" s="16">
        <v>213432</v>
      </c>
      <c r="G41" s="16">
        <v>220758</v>
      </c>
      <c r="H41" s="15">
        <f t="shared" si="0"/>
        <v>7326</v>
      </c>
    </row>
    <row r="42" spans="1:8" s="1" customFormat="1">
      <c r="A42" s="12"/>
      <c r="B42" s="11"/>
      <c r="C42" s="12" t="s">
        <v>8</v>
      </c>
      <c r="D42" s="11"/>
      <c r="E42" s="13"/>
      <c r="F42" s="16">
        <v>211739</v>
      </c>
      <c r="G42" s="16">
        <v>219015</v>
      </c>
      <c r="H42" s="15">
        <f t="shared" si="0"/>
        <v>7276</v>
      </c>
    </row>
    <row r="43" spans="1:8" s="1" customFormat="1">
      <c r="A43" s="12"/>
      <c r="B43" s="11"/>
      <c r="C43" s="12" t="s">
        <v>9</v>
      </c>
      <c r="D43" s="11"/>
      <c r="E43" s="13"/>
      <c r="F43" s="16">
        <v>31620</v>
      </c>
      <c r="G43" s="16">
        <v>32316</v>
      </c>
      <c r="H43" s="15">
        <f t="shared" si="0"/>
        <v>696</v>
      </c>
    </row>
    <row r="44" spans="1:8" s="1" customFormat="1" ht="15.75" thickBot="1">
      <c r="A44" s="18"/>
      <c r="B44" s="19"/>
      <c r="C44" s="18" t="s">
        <v>10</v>
      </c>
      <c r="D44" s="19"/>
      <c r="E44" s="20"/>
      <c r="F44" s="63"/>
      <c r="G44" s="63"/>
      <c r="H44" s="38">
        <f t="shared" si="0"/>
        <v>0</v>
      </c>
    </row>
    <row r="45" spans="1:8" s="1" customFormat="1" ht="18.75">
      <c r="A45" s="46" t="s">
        <v>59</v>
      </c>
      <c r="B45" s="8"/>
      <c r="C45" s="7" t="s">
        <v>6</v>
      </c>
      <c r="D45" s="8"/>
      <c r="E45" s="9"/>
      <c r="F45" s="62">
        <v>1424.43</v>
      </c>
      <c r="G45" s="62">
        <v>1500.3300000000002</v>
      </c>
      <c r="H45" s="10">
        <f t="shared" ref="H45:H54" si="2">G45-F45</f>
        <v>75.900000000000091</v>
      </c>
    </row>
    <row r="46" spans="1:8" s="1" customFormat="1">
      <c r="A46" s="51" t="s">
        <v>15</v>
      </c>
      <c r="B46" s="11"/>
      <c r="C46" s="12" t="s">
        <v>7</v>
      </c>
      <c r="D46" s="11"/>
      <c r="E46" s="13"/>
      <c r="F46" s="16">
        <v>158837</v>
      </c>
      <c r="G46" s="16">
        <v>166863</v>
      </c>
      <c r="H46" s="15">
        <f t="shared" si="2"/>
        <v>8026</v>
      </c>
    </row>
    <row r="47" spans="1:8" s="1" customFormat="1">
      <c r="A47" s="51"/>
      <c r="B47" s="11"/>
      <c r="C47" s="12" t="s">
        <v>8</v>
      </c>
      <c r="D47" s="11"/>
      <c r="E47" s="13"/>
      <c r="F47" s="16">
        <v>157202</v>
      </c>
      <c r="G47" s="16">
        <v>165145</v>
      </c>
      <c r="H47" s="15">
        <f t="shared" si="2"/>
        <v>7943</v>
      </c>
    </row>
    <row r="48" spans="1:8" s="1" customFormat="1">
      <c r="A48" s="12"/>
      <c r="B48" s="11"/>
      <c r="C48" s="12" t="s">
        <v>9</v>
      </c>
      <c r="D48" s="11"/>
      <c r="E48" s="13"/>
      <c r="F48" s="16">
        <v>22671</v>
      </c>
      <c r="G48" s="16">
        <v>23368</v>
      </c>
      <c r="H48" s="17">
        <f t="shared" si="2"/>
        <v>697</v>
      </c>
    </row>
    <row r="49" spans="1:8" s="1" customFormat="1" ht="15.75" thickBot="1">
      <c r="A49" s="18"/>
      <c r="B49" s="19"/>
      <c r="C49" s="18" t="s">
        <v>10</v>
      </c>
      <c r="D49" s="19"/>
      <c r="E49" s="20"/>
      <c r="F49" s="40"/>
      <c r="G49" s="40"/>
      <c r="H49" s="38"/>
    </row>
    <row r="50" spans="1:8" s="1" customFormat="1" ht="18.75">
      <c r="A50" s="46" t="s">
        <v>59</v>
      </c>
      <c r="B50" s="8"/>
      <c r="C50" s="7" t="s">
        <v>6</v>
      </c>
      <c r="D50" s="8"/>
      <c r="E50" s="9"/>
      <c r="F50" s="45">
        <v>543.61</v>
      </c>
      <c r="G50" s="45">
        <v>653.92000000000007</v>
      </c>
      <c r="H50" s="10">
        <f>G50-F50</f>
        <v>110.31000000000006</v>
      </c>
    </row>
    <row r="51" spans="1:8" s="1" customFormat="1">
      <c r="A51" s="51" t="s">
        <v>16</v>
      </c>
      <c r="B51" s="11"/>
      <c r="C51" s="12" t="s">
        <v>7</v>
      </c>
      <c r="D51" s="11"/>
      <c r="E51" s="13"/>
      <c r="F51" s="14">
        <v>47921</v>
      </c>
      <c r="G51" s="14">
        <v>59001</v>
      </c>
      <c r="H51" s="15">
        <f>G51-F51</f>
        <v>11080</v>
      </c>
    </row>
    <row r="52" spans="1:8" s="1" customFormat="1">
      <c r="A52" s="12"/>
      <c r="B52" s="11"/>
      <c r="C52" s="12" t="s">
        <v>8</v>
      </c>
      <c r="D52" s="11"/>
      <c r="E52" s="22"/>
      <c r="F52" s="16">
        <v>48437</v>
      </c>
      <c r="G52" s="16">
        <v>59642</v>
      </c>
      <c r="H52" s="17">
        <f>G52-F52</f>
        <v>11205</v>
      </c>
    </row>
    <row r="53" spans="1:8" s="1" customFormat="1">
      <c r="A53" s="52"/>
      <c r="B53" s="53"/>
      <c r="C53" s="12" t="s">
        <v>9</v>
      </c>
      <c r="D53" s="53"/>
      <c r="E53" s="54"/>
      <c r="F53" s="55">
        <v>3315</v>
      </c>
      <c r="G53" s="55">
        <v>4028</v>
      </c>
      <c r="H53" s="17">
        <f>G53-F53</f>
        <v>713</v>
      </c>
    </row>
    <row r="54" spans="1:8" s="1" customFormat="1" ht="15.75" thickBot="1">
      <c r="A54" s="18"/>
      <c r="B54" s="19"/>
      <c r="C54" s="18" t="s">
        <v>10</v>
      </c>
      <c r="D54" s="19"/>
      <c r="E54" s="20"/>
      <c r="F54" s="21"/>
      <c r="G54" s="21"/>
      <c r="H54" s="15">
        <f t="shared" si="2"/>
        <v>0</v>
      </c>
    </row>
    <row r="55" spans="1:8" s="1" customFormat="1" ht="18.75">
      <c r="A55" s="46" t="s">
        <v>14</v>
      </c>
      <c r="B55" s="8"/>
      <c r="C55" s="7" t="s">
        <v>6</v>
      </c>
      <c r="D55" s="8"/>
      <c r="E55" s="9"/>
      <c r="F55" s="45">
        <v>882.54</v>
      </c>
      <c r="G55" s="45">
        <v>954.8</v>
      </c>
      <c r="H55" s="10">
        <f t="shared" si="0"/>
        <v>72.259999999999991</v>
      </c>
    </row>
    <row r="56" spans="1:8" s="1" customFormat="1">
      <c r="A56" s="51" t="s">
        <v>15</v>
      </c>
      <c r="B56" s="11"/>
      <c r="C56" s="12" t="s">
        <v>7</v>
      </c>
      <c r="D56" s="11"/>
      <c r="E56" s="13"/>
      <c r="F56" s="14">
        <v>137315</v>
      </c>
      <c r="G56" s="14">
        <v>148298</v>
      </c>
      <c r="H56" s="15">
        <f t="shared" si="0"/>
        <v>10983</v>
      </c>
    </row>
    <row r="57" spans="1:8" s="1" customFormat="1">
      <c r="A57" s="12"/>
      <c r="B57" s="11"/>
      <c r="C57" s="12" t="s">
        <v>8</v>
      </c>
      <c r="D57" s="11"/>
      <c r="E57" s="13"/>
      <c r="F57" s="14">
        <v>139078</v>
      </c>
      <c r="G57" s="14">
        <v>150216</v>
      </c>
      <c r="H57" s="15">
        <f t="shared" si="0"/>
        <v>11138</v>
      </c>
    </row>
    <row r="58" spans="1:8" s="1" customFormat="1">
      <c r="A58" s="12"/>
      <c r="B58" s="11"/>
      <c r="C58" s="12" t="s">
        <v>9</v>
      </c>
      <c r="D58" s="11"/>
      <c r="E58" s="13"/>
      <c r="F58" s="14">
        <v>15261</v>
      </c>
      <c r="G58" s="14">
        <v>15958</v>
      </c>
      <c r="H58" s="15">
        <f t="shared" si="0"/>
        <v>697</v>
      </c>
    </row>
    <row r="59" spans="1:8" s="1" customFormat="1" ht="15.75" thickBot="1">
      <c r="A59" s="18"/>
      <c r="B59" s="19"/>
      <c r="C59" s="18" t="s">
        <v>10</v>
      </c>
      <c r="D59" s="19"/>
      <c r="E59" s="20"/>
      <c r="F59" s="21"/>
      <c r="G59" s="21"/>
      <c r="H59" s="38">
        <f t="shared" si="0"/>
        <v>0</v>
      </c>
    </row>
    <row r="60" spans="1:8" s="1" customFormat="1" ht="18.75">
      <c r="A60" s="46" t="s">
        <v>14</v>
      </c>
      <c r="B60" s="8"/>
      <c r="C60" s="7" t="s">
        <v>6</v>
      </c>
      <c r="D60" s="8"/>
      <c r="E60" s="9"/>
      <c r="F60" s="64">
        <v>1200.74</v>
      </c>
      <c r="G60" s="64">
        <v>1303.74</v>
      </c>
      <c r="H60" s="10">
        <f t="shared" ref="H60:H69" si="3">G60-F60</f>
        <v>103</v>
      </c>
    </row>
    <row r="61" spans="1:8" s="1" customFormat="1">
      <c r="A61" s="51" t="s">
        <v>16</v>
      </c>
      <c r="B61" s="11"/>
      <c r="C61" s="12" t="s">
        <v>7</v>
      </c>
      <c r="D61" s="11"/>
      <c r="E61" s="13"/>
      <c r="F61" s="14">
        <v>119311</v>
      </c>
      <c r="G61" s="14">
        <v>128802</v>
      </c>
      <c r="H61" s="15">
        <f t="shared" si="3"/>
        <v>9491</v>
      </c>
    </row>
    <row r="62" spans="1:8" s="1" customFormat="1">
      <c r="A62" s="65"/>
      <c r="B62" s="11"/>
      <c r="C62" s="12" t="s">
        <v>8</v>
      </c>
      <c r="D62" s="11"/>
      <c r="E62" s="13"/>
      <c r="F62" s="14">
        <v>118480</v>
      </c>
      <c r="G62" s="14">
        <v>127877</v>
      </c>
      <c r="H62" s="15">
        <f t="shared" si="3"/>
        <v>9397</v>
      </c>
    </row>
    <row r="63" spans="1:8" s="1" customFormat="1">
      <c r="A63" s="12"/>
      <c r="B63" s="11"/>
      <c r="C63" s="12" t="s">
        <v>9</v>
      </c>
      <c r="D63" s="11"/>
      <c r="E63" s="13"/>
      <c r="F63" s="14">
        <v>14608</v>
      </c>
      <c r="G63" s="14">
        <v>15304</v>
      </c>
      <c r="H63" s="15">
        <f t="shared" si="3"/>
        <v>696</v>
      </c>
    </row>
    <row r="64" spans="1:8" s="1" customFormat="1" ht="15.75" thickBot="1">
      <c r="A64" s="18"/>
      <c r="B64" s="19"/>
      <c r="C64" s="18" t="s">
        <v>10</v>
      </c>
      <c r="D64" s="19"/>
      <c r="E64" s="20"/>
      <c r="F64" s="21"/>
      <c r="G64" s="21"/>
      <c r="H64" s="38">
        <f t="shared" si="3"/>
        <v>0</v>
      </c>
    </row>
    <row r="65" spans="1:9" s="1" customFormat="1" ht="18.75">
      <c r="A65" s="46" t="s">
        <v>17</v>
      </c>
      <c r="B65" s="8"/>
      <c r="C65" s="7" t="s">
        <v>6</v>
      </c>
      <c r="D65" s="8"/>
      <c r="E65" s="9"/>
      <c r="F65" s="39">
        <v>1490.28</v>
      </c>
      <c r="G65" s="39">
        <v>1576.68</v>
      </c>
      <c r="H65" s="23">
        <f t="shared" si="3"/>
        <v>86.400000000000091</v>
      </c>
    </row>
    <row r="66" spans="1:9" s="1" customFormat="1">
      <c r="A66" s="12"/>
      <c r="B66" s="11"/>
      <c r="C66" s="12" t="s">
        <v>7</v>
      </c>
      <c r="D66" s="11"/>
      <c r="E66" s="13"/>
      <c r="F66" s="47">
        <v>195799</v>
      </c>
      <c r="G66" s="47">
        <v>207358</v>
      </c>
      <c r="H66" s="48">
        <f t="shared" si="3"/>
        <v>11559</v>
      </c>
    </row>
    <row r="67" spans="1:9" s="1" customFormat="1">
      <c r="A67" s="12"/>
      <c r="B67" s="11"/>
      <c r="C67" s="12" t="s">
        <v>8</v>
      </c>
      <c r="D67" s="11"/>
      <c r="E67" s="13"/>
      <c r="F67" s="47">
        <v>197506</v>
      </c>
      <c r="G67" s="47">
        <v>209306</v>
      </c>
      <c r="H67" s="24">
        <f t="shared" si="3"/>
        <v>11800</v>
      </c>
    </row>
    <row r="68" spans="1:9" s="1" customFormat="1">
      <c r="A68" s="12"/>
      <c r="B68" s="11"/>
      <c r="C68" s="12" t="s">
        <v>9</v>
      </c>
      <c r="D68" s="11"/>
      <c r="E68" s="13"/>
      <c r="F68" s="47">
        <v>22624</v>
      </c>
      <c r="G68" s="47">
        <v>23344</v>
      </c>
      <c r="H68" s="24">
        <f t="shared" si="3"/>
        <v>720</v>
      </c>
    </row>
    <row r="69" spans="1:9" s="1" customFormat="1" ht="15.75" thickBot="1">
      <c r="A69" s="18"/>
      <c r="B69" s="19"/>
      <c r="C69" s="18" t="s">
        <v>10</v>
      </c>
      <c r="D69" s="19"/>
      <c r="E69" s="20"/>
      <c r="F69" s="21"/>
      <c r="G69" s="21"/>
      <c r="H69" s="38">
        <f t="shared" si="3"/>
        <v>0</v>
      </c>
    </row>
    <row r="70" spans="1:9" s="1" customFormat="1" ht="18.75">
      <c r="A70" s="46" t="s">
        <v>18</v>
      </c>
      <c r="B70" s="8"/>
      <c r="C70" s="7" t="s">
        <v>6</v>
      </c>
      <c r="D70" s="8"/>
      <c r="E70" s="9"/>
      <c r="F70" s="56">
        <v>2709.96</v>
      </c>
      <c r="G70" s="56">
        <v>2770.95</v>
      </c>
      <c r="H70" s="23">
        <f t="shared" si="0"/>
        <v>60.989999999999782</v>
      </c>
    </row>
    <row r="71" spans="1:9" s="1" customFormat="1">
      <c r="A71" s="12"/>
      <c r="B71" s="11"/>
      <c r="C71" s="12" t="s">
        <v>7</v>
      </c>
      <c r="D71" s="11"/>
      <c r="E71" s="13"/>
      <c r="F71" s="47">
        <v>143360</v>
      </c>
      <c r="G71" s="47">
        <v>148151</v>
      </c>
      <c r="H71" s="48">
        <f t="shared" si="0"/>
        <v>4791</v>
      </c>
    </row>
    <row r="72" spans="1:9" s="1" customFormat="1">
      <c r="A72" s="12"/>
      <c r="B72" s="11"/>
      <c r="C72" s="12" t="s">
        <v>8</v>
      </c>
      <c r="D72" s="11"/>
      <c r="E72" s="13"/>
      <c r="F72" s="47">
        <v>142903</v>
      </c>
      <c r="G72" s="47">
        <v>147771</v>
      </c>
      <c r="H72" s="24">
        <f t="shared" si="0"/>
        <v>4868</v>
      </c>
    </row>
    <row r="73" spans="1:9" s="1" customFormat="1">
      <c r="A73" s="12"/>
      <c r="B73" s="11"/>
      <c r="C73" s="12" t="s">
        <v>9</v>
      </c>
      <c r="D73" s="11"/>
      <c r="E73" s="13"/>
      <c r="F73" s="47">
        <v>30999</v>
      </c>
      <c r="G73" s="47">
        <v>31694</v>
      </c>
      <c r="H73" s="24">
        <f t="shared" si="0"/>
        <v>695</v>
      </c>
    </row>
    <row r="74" spans="1:9" s="1" customFormat="1" ht="15.75" thickBot="1">
      <c r="A74" s="18"/>
      <c r="B74" s="19"/>
      <c r="C74" s="18" t="s">
        <v>10</v>
      </c>
      <c r="D74" s="19"/>
      <c r="E74" s="20"/>
      <c r="F74" s="21"/>
      <c r="G74" s="21"/>
      <c r="H74" s="38">
        <f t="shared" si="0"/>
        <v>0</v>
      </c>
    </row>
    <row r="75" spans="1:9" s="1" customFormat="1" ht="18.75">
      <c r="A75" s="46" t="s">
        <v>45</v>
      </c>
      <c r="B75" s="8"/>
      <c r="C75" s="7" t="s">
        <v>6</v>
      </c>
      <c r="D75" s="8"/>
      <c r="E75" s="9"/>
      <c r="F75" s="57">
        <v>164.57</v>
      </c>
      <c r="G75" s="57">
        <v>173.41</v>
      </c>
      <c r="H75" s="10">
        <f t="shared" si="0"/>
        <v>8.8400000000000034</v>
      </c>
    </row>
    <row r="76" spans="1:9" s="1" customFormat="1">
      <c r="A76" s="12"/>
      <c r="B76" s="11"/>
      <c r="C76" s="12" t="s">
        <v>7</v>
      </c>
      <c r="D76" s="11"/>
      <c r="E76" s="13"/>
      <c r="F76" s="47">
        <v>30866</v>
      </c>
      <c r="G76" s="47">
        <v>32125</v>
      </c>
      <c r="H76" s="48">
        <f t="shared" si="0"/>
        <v>1259</v>
      </c>
    </row>
    <row r="77" spans="1:9" s="1" customFormat="1">
      <c r="A77" s="12"/>
      <c r="B77" s="11"/>
      <c r="C77" s="12" t="s">
        <v>8</v>
      </c>
      <c r="D77" s="11"/>
      <c r="E77" s="13"/>
      <c r="F77" s="47">
        <v>29798</v>
      </c>
      <c r="G77" s="47">
        <v>31015</v>
      </c>
      <c r="H77" s="48">
        <f t="shared" si="0"/>
        <v>1217</v>
      </c>
    </row>
    <row r="78" spans="1:9" s="1" customFormat="1">
      <c r="A78" s="12"/>
      <c r="B78" s="11"/>
      <c r="C78" s="12" t="s">
        <v>9</v>
      </c>
      <c r="D78" s="11"/>
      <c r="E78" s="13"/>
      <c r="F78" s="47">
        <v>22630</v>
      </c>
      <c r="G78" s="47">
        <v>23350</v>
      </c>
      <c r="H78" s="48">
        <f t="shared" si="0"/>
        <v>720</v>
      </c>
    </row>
    <row r="79" spans="1:9" s="1" customFormat="1" ht="15.75" thickBot="1">
      <c r="A79" s="18"/>
      <c r="B79" s="19"/>
      <c r="C79" s="18" t="s">
        <v>10</v>
      </c>
      <c r="D79" s="19"/>
      <c r="E79" s="20"/>
      <c r="F79" s="21"/>
      <c r="G79" s="21"/>
      <c r="H79" s="38">
        <f t="shared" si="0"/>
        <v>0</v>
      </c>
    </row>
    <row r="80" spans="1:9" s="1" customFormat="1" ht="18.75">
      <c r="A80" s="46" t="s">
        <v>19</v>
      </c>
      <c r="B80" s="8"/>
      <c r="C80" s="7" t="s">
        <v>6</v>
      </c>
      <c r="D80" s="8"/>
      <c r="E80" s="9"/>
      <c r="F80" s="39">
        <v>1187.5899999999999</v>
      </c>
      <c r="G80" s="39">
        <v>1252.58</v>
      </c>
      <c r="H80" s="10">
        <f t="shared" si="0"/>
        <v>64.990000000000009</v>
      </c>
      <c r="I80" s="117"/>
    </row>
    <row r="81" spans="1:8" s="1" customFormat="1">
      <c r="A81" s="12"/>
      <c r="B81" s="11"/>
      <c r="C81" s="12" t="s">
        <v>7</v>
      </c>
      <c r="D81" s="11"/>
      <c r="E81" s="13"/>
      <c r="F81" s="47">
        <v>182895</v>
      </c>
      <c r="G81" s="47">
        <v>193523</v>
      </c>
      <c r="H81" s="48">
        <f t="shared" si="0"/>
        <v>10628</v>
      </c>
    </row>
    <row r="82" spans="1:8" s="1" customFormat="1">
      <c r="A82" s="12"/>
      <c r="B82" s="11"/>
      <c r="C82" s="12" t="s">
        <v>8</v>
      </c>
      <c r="D82" s="11"/>
      <c r="E82" s="13"/>
      <c r="F82" s="58">
        <v>184013</v>
      </c>
      <c r="G82" s="58">
        <v>194739</v>
      </c>
      <c r="H82" s="48">
        <f t="shared" si="0"/>
        <v>10726</v>
      </c>
    </row>
    <row r="83" spans="1:8" s="1" customFormat="1">
      <c r="A83" s="12"/>
      <c r="B83" s="11"/>
      <c r="C83" s="12" t="s">
        <v>9</v>
      </c>
      <c r="D83" s="11"/>
      <c r="E83" s="13"/>
      <c r="F83" s="47">
        <v>22650</v>
      </c>
      <c r="G83" s="47">
        <v>23345</v>
      </c>
      <c r="H83" s="48">
        <f t="shared" si="0"/>
        <v>695</v>
      </c>
    </row>
    <row r="84" spans="1:8" s="1" customFormat="1" ht="15.75" thickBot="1">
      <c r="A84" s="52"/>
      <c r="B84" s="53"/>
      <c r="C84" s="52" t="s">
        <v>10</v>
      </c>
      <c r="D84" s="53"/>
      <c r="E84" s="66"/>
      <c r="F84" s="21"/>
      <c r="G84" s="21"/>
      <c r="H84" s="67">
        <f t="shared" ref="H84:H213" si="4">G84-F84</f>
        <v>0</v>
      </c>
    </row>
    <row r="85" spans="1:8" s="1" customFormat="1" ht="15.75">
      <c r="A85" s="41" t="s">
        <v>58</v>
      </c>
      <c r="B85" s="68"/>
      <c r="C85" s="25" t="s">
        <v>6</v>
      </c>
      <c r="D85" s="26"/>
      <c r="E85" s="27"/>
      <c r="F85" s="42">
        <v>826.87</v>
      </c>
      <c r="G85" s="42">
        <v>866.64</v>
      </c>
      <c r="H85" s="23">
        <f>G85-F85</f>
        <v>39.769999999999982</v>
      </c>
    </row>
    <row r="86" spans="1:8" s="1" customFormat="1">
      <c r="A86" s="28"/>
      <c r="B86" s="29"/>
      <c r="C86" s="28" t="s">
        <v>7</v>
      </c>
      <c r="D86" s="29"/>
      <c r="E86" s="22"/>
      <c r="F86" s="16">
        <v>99503</v>
      </c>
      <c r="G86" s="16">
        <v>102924</v>
      </c>
      <c r="H86" s="17">
        <f>G86-F86</f>
        <v>3421</v>
      </c>
    </row>
    <row r="87" spans="1:8" s="1" customFormat="1">
      <c r="A87" s="28"/>
      <c r="B87" s="29"/>
      <c r="C87" s="28" t="s">
        <v>8</v>
      </c>
      <c r="D87" s="29"/>
      <c r="E87" s="22"/>
      <c r="F87" s="69">
        <v>98462</v>
      </c>
      <c r="G87" s="69">
        <v>101863</v>
      </c>
      <c r="H87" s="70">
        <f>G87-F87</f>
        <v>3401</v>
      </c>
    </row>
    <row r="88" spans="1:8" s="1" customFormat="1">
      <c r="A88" s="28"/>
      <c r="B88" s="29"/>
      <c r="C88" s="28" t="s">
        <v>9</v>
      </c>
      <c r="D88" s="29"/>
      <c r="E88" s="22"/>
      <c r="F88" s="16">
        <v>22649</v>
      </c>
      <c r="G88" s="16">
        <v>23345</v>
      </c>
      <c r="H88" s="70">
        <f>G88-F88</f>
        <v>696</v>
      </c>
    </row>
    <row r="89" spans="1:8" s="1" customFormat="1" ht="15.75" thickBot="1">
      <c r="A89" s="30"/>
      <c r="B89" s="31"/>
      <c r="C89" s="30" t="s">
        <v>10</v>
      </c>
      <c r="D89" s="31"/>
      <c r="E89" s="32"/>
      <c r="F89" s="55"/>
      <c r="G89" s="55"/>
      <c r="H89" s="71">
        <f>G89-F89</f>
        <v>0</v>
      </c>
    </row>
    <row r="90" spans="1:8" s="1" customFormat="1" ht="15.75">
      <c r="A90" s="72" t="s">
        <v>39</v>
      </c>
      <c r="B90" s="73"/>
      <c r="C90" s="7" t="s">
        <v>6</v>
      </c>
      <c r="D90" s="8"/>
      <c r="E90" s="9"/>
      <c r="F90" s="39">
        <v>479.81</v>
      </c>
      <c r="G90" s="39">
        <v>525.66999999999996</v>
      </c>
      <c r="H90" s="10">
        <f t="shared" si="4"/>
        <v>45.859999999999957</v>
      </c>
    </row>
    <row r="91" spans="1:8" s="1" customFormat="1">
      <c r="A91" s="12"/>
      <c r="B91" s="11"/>
      <c r="C91" s="12" t="s">
        <v>7</v>
      </c>
      <c r="D91" s="11"/>
      <c r="E91" s="13"/>
      <c r="F91" s="47">
        <v>50463</v>
      </c>
      <c r="G91" s="47">
        <v>56392</v>
      </c>
      <c r="H91" s="24">
        <f t="shared" si="4"/>
        <v>5929</v>
      </c>
    </row>
    <row r="92" spans="1:8" s="1" customFormat="1">
      <c r="A92" s="12"/>
      <c r="B92" s="11"/>
      <c r="C92" s="12" t="s">
        <v>8</v>
      </c>
      <c r="D92" s="11"/>
      <c r="E92" s="13"/>
      <c r="F92" s="47">
        <v>49956</v>
      </c>
      <c r="G92" s="47">
        <v>52012</v>
      </c>
      <c r="H92" s="74">
        <f t="shared" si="4"/>
        <v>2056</v>
      </c>
    </row>
    <row r="93" spans="1:8" s="1" customFormat="1">
      <c r="A93" s="12"/>
      <c r="B93" s="11"/>
      <c r="C93" s="12" t="s">
        <v>9</v>
      </c>
      <c r="D93" s="11"/>
      <c r="E93" s="13"/>
      <c r="F93" s="47">
        <v>14393</v>
      </c>
      <c r="G93" s="47">
        <v>15113</v>
      </c>
      <c r="H93" s="74">
        <f t="shared" si="4"/>
        <v>720</v>
      </c>
    </row>
    <row r="94" spans="1:8" s="1" customFormat="1" ht="15.75" thickBot="1">
      <c r="A94" s="18"/>
      <c r="B94" s="19"/>
      <c r="C94" s="18" t="s">
        <v>10</v>
      </c>
      <c r="D94" s="19"/>
      <c r="E94" s="20"/>
      <c r="F94" s="21"/>
      <c r="G94" s="21"/>
      <c r="H94" s="67">
        <f t="shared" si="4"/>
        <v>0</v>
      </c>
    </row>
    <row r="95" spans="1:8" s="1" customFormat="1" ht="15.75">
      <c r="A95" s="72" t="s">
        <v>20</v>
      </c>
      <c r="B95" s="8"/>
      <c r="C95" s="7" t="s">
        <v>6</v>
      </c>
      <c r="D95" s="8"/>
      <c r="E95" s="9"/>
      <c r="F95" s="56">
        <v>1185.21</v>
      </c>
      <c r="G95" s="56">
        <v>1248.82</v>
      </c>
      <c r="H95" s="10">
        <f t="shared" si="4"/>
        <v>63.6099999999999</v>
      </c>
    </row>
    <row r="96" spans="1:8" s="1" customFormat="1">
      <c r="A96" s="12"/>
      <c r="B96" s="11"/>
      <c r="C96" s="12" t="s">
        <v>7</v>
      </c>
      <c r="D96" s="11"/>
      <c r="E96" s="13"/>
      <c r="F96" s="47">
        <v>177113</v>
      </c>
      <c r="G96" s="47">
        <v>186377</v>
      </c>
      <c r="H96" s="48">
        <f t="shared" si="4"/>
        <v>9264</v>
      </c>
    </row>
    <row r="97" spans="1:8" s="1" customFormat="1">
      <c r="A97" s="12"/>
      <c r="B97" s="11"/>
      <c r="C97" s="12" t="s">
        <v>8</v>
      </c>
      <c r="D97" s="11"/>
      <c r="E97" s="13"/>
      <c r="F97" s="47">
        <v>178317</v>
      </c>
      <c r="G97" s="47">
        <v>187604</v>
      </c>
      <c r="H97" s="48">
        <f t="shared" si="4"/>
        <v>9287</v>
      </c>
    </row>
    <row r="98" spans="1:8" s="1" customFormat="1">
      <c r="A98" s="12"/>
      <c r="B98" s="11"/>
      <c r="C98" s="12" t="s">
        <v>9</v>
      </c>
      <c r="D98" s="11"/>
      <c r="E98" s="13"/>
      <c r="F98" s="47">
        <v>22649</v>
      </c>
      <c r="G98" s="47">
        <v>23345</v>
      </c>
      <c r="H98" s="48">
        <f t="shared" si="4"/>
        <v>696</v>
      </c>
    </row>
    <row r="99" spans="1:8" s="1" customFormat="1" ht="15.75" thickBot="1">
      <c r="A99" s="18"/>
      <c r="B99" s="19"/>
      <c r="C99" s="18" t="s">
        <v>10</v>
      </c>
      <c r="D99" s="19"/>
      <c r="E99" s="20"/>
      <c r="F99" s="21"/>
      <c r="G99" s="21"/>
      <c r="H99" s="38">
        <f t="shared" si="4"/>
        <v>0</v>
      </c>
    </row>
    <row r="100" spans="1:8" s="1" customFormat="1" ht="15.75">
      <c r="A100" s="72" t="s">
        <v>21</v>
      </c>
      <c r="B100" s="75"/>
      <c r="C100" s="7" t="s">
        <v>6</v>
      </c>
      <c r="D100" s="75"/>
      <c r="E100" s="76"/>
      <c r="F100" s="56">
        <v>1278.8999999999999</v>
      </c>
      <c r="G100" s="56">
        <v>1353.85</v>
      </c>
      <c r="H100" s="77">
        <f t="shared" si="4"/>
        <v>74.950000000000045</v>
      </c>
    </row>
    <row r="101" spans="1:8" s="1" customFormat="1">
      <c r="A101" s="78"/>
      <c r="B101" s="79"/>
      <c r="C101" s="78" t="s">
        <v>7</v>
      </c>
      <c r="D101" s="79"/>
      <c r="E101" s="80"/>
      <c r="F101" s="14">
        <v>179526</v>
      </c>
      <c r="G101" s="14">
        <v>189180</v>
      </c>
      <c r="H101" s="81">
        <f t="shared" si="4"/>
        <v>9654</v>
      </c>
    </row>
    <row r="102" spans="1:8" s="1" customFormat="1">
      <c r="A102" s="78"/>
      <c r="B102" s="79"/>
      <c r="C102" s="78" t="s">
        <v>8</v>
      </c>
      <c r="D102" s="79"/>
      <c r="E102" s="80"/>
      <c r="F102" s="47">
        <v>179179</v>
      </c>
      <c r="G102" s="47">
        <v>188788</v>
      </c>
      <c r="H102" s="82">
        <f t="shared" si="4"/>
        <v>9609</v>
      </c>
    </row>
    <row r="103" spans="1:8" s="1" customFormat="1">
      <c r="A103" s="78"/>
      <c r="B103" s="79"/>
      <c r="C103" s="78" t="s">
        <v>9</v>
      </c>
      <c r="D103" s="79"/>
      <c r="E103" s="80"/>
      <c r="F103" s="47">
        <v>19188</v>
      </c>
      <c r="G103" s="47">
        <v>19884</v>
      </c>
      <c r="H103" s="82">
        <f t="shared" si="4"/>
        <v>696</v>
      </c>
    </row>
    <row r="104" spans="1:8" s="1" customFormat="1" ht="15.75" thickBot="1">
      <c r="A104" s="83"/>
      <c r="B104" s="84"/>
      <c r="C104" s="83" t="s">
        <v>10</v>
      </c>
      <c r="D104" s="84"/>
      <c r="E104" s="85"/>
      <c r="F104" s="86"/>
      <c r="G104" s="86"/>
      <c r="H104" s="87">
        <f t="shared" si="4"/>
        <v>0</v>
      </c>
    </row>
    <row r="105" spans="1:8" s="1" customFormat="1" ht="15.75">
      <c r="A105" s="72" t="s">
        <v>38</v>
      </c>
      <c r="B105" s="8"/>
      <c r="C105" s="7" t="s">
        <v>6</v>
      </c>
      <c r="D105" s="8"/>
      <c r="E105" s="9"/>
      <c r="F105" s="49">
        <v>2585.37</v>
      </c>
      <c r="G105" s="49">
        <v>2733.81</v>
      </c>
      <c r="H105" s="10">
        <f t="shared" si="4"/>
        <v>148.44000000000005</v>
      </c>
    </row>
    <row r="106" spans="1:8" s="1" customFormat="1">
      <c r="A106" s="12"/>
      <c r="B106" s="11"/>
      <c r="C106" s="12" t="s">
        <v>7</v>
      </c>
      <c r="D106" s="11"/>
      <c r="E106" s="13"/>
      <c r="F106" s="14">
        <v>357414</v>
      </c>
      <c r="G106" s="14">
        <v>377884</v>
      </c>
      <c r="H106" s="15">
        <f t="shared" si="4"/>
        <v>20470</v>
      </c>
    </row>
    <row r="107" spans="1:8" s="1" customFormat="1">
      <c r="A107" s="88"/>
      <c r="B107" s="33"/>
      <c r="C107" s="12" t="s">
        <v>8</v>
      </c>
      <c r="D107" s="11"/>
      <c r="E107" s="13"/>
      <c r="F107" s="16">
        <v>354589</v>
      </c>
      <c r="G107" s="16">
        <v>374937</v>
      </c>
      <c r="H107" s="15">
        <f t="shared" ref="H107:H108" si="5">G107-F107</f>
        <v>20348</v>
      </c>
    </row>
    <row r="108" spans="1:8" s="1" customFormat="1">
      <c r="A108" s="12"/>
      <c r="B108" s="11"/>
      <c r="C108" s="12" t="s">
        <v>9</v>
      </c>
      <c r="D108" s="11"/>
      <c r="E108" s="13"/>
      <c r="F108" s="14">
        <v>22512</v>
      </c>
      <c r="G108" s="14">
        <v>23208</v>
      </c>
      <c r="H108" s="15">
        <f t="shared" si="5"/>
        <v>696</v>
      </c>
    </row>
    <row r="109" spans="1:8" s="1" customFormat="1" ht="15.75" thickBot="1">
      <c r="A109" s="18"/>
      <c r="B109" s="19"/>
      <c r="C109" s="18" t="s">
        <v>10</v>
      </c>
      <c r="D109" s="19"/>
      <c r="E109" s="20"/>
      <c r="F109" s="63"/>
      <c r="G109" s="63"/>
      <c r="H109" s="89"/>
    </row>
    <row r="110" spans="1:8" s="1" customFormat="1" ht="15.75">
      <c r="A110" s="90" t="s">
        <v>46</v>
      </c>
      <c r="B110" s="33"/>
      <c r="C110" s="7" t="s">
        <v>6</v>
      </c>
      <c r="D110" s="8"/>
      <c r="E110" s="9"/>
      <c r="F110" s="62">
        <v>200.92</v>
      </c>
      <c r="G110" s="62">
        <v>241.45</v>
      </c>
      <c r="H110" s="23">
        <f t="shared" si="4"/>
        <v>40.53</v>
      </c>
    </row>
    <row r="111" spans="1:8" s="1" customFormat="1">
      <c r="A111" s="12"/>
      <c r="B111" s="11"/>
      <c r="C111" s="12" t="s">
        <v>7</v>
      </c>
      <c r="D111" s="11"/>
      <c r="E111" s="13"/>
      <c r="F111" s="16">
        <v>21126</v>
      </c>
      <c r="G111" s="16">
        <v>25040</v>
      </c>
      <c r="H111" s="17">
        <f t="shared" si="4"/>
        <v>3914</v>
      </c>
    </row>
    <row r="112" spans="1:8" s="1" customFormat="1">
      <c r="A112" s="88"/>
      <c r="B112" s="33"/>
      <c r="C112" s="12" t="s">
        <v>8</v>
      </c>
      <c r="D112" s="11"/>
      <c r="E112" s="13"/>
      <c r="F112" s="16">
        <v>21067</v>
      </c>
      <c r="G112" s="16">
        <v>24980</v>
      </c>
      <c r="H112" s="17">
        <f t="shared" si="4"/>
        <v>3913</v>
      </c>
    </row>
    <row r="113" spans="1:9" s="1" customFormat="1">
      <c r="A113" s="12"/>
      <c r="B113" s="11"/>
      <c r="C113" s="12" t="s">
        <v>9</v>
      </c>
      <c r="D113" s="11"/>
      <c r="E113" s="13"/>
      <c r="F113" s="16">
        <v>3506</v>
      </c>
      <c r="G113" s="16">
        <v>4200</v>
      </c>
      <c r="H113" s="17">
        <f t="shared" si="4"/>
        <v>694</v>
      </c>
    </row>
    <row r="114" spans="1:9" s="1" customFormat="1" ht="15.75" thickBot="1">
      <c r="A114" s="88"/>
      <c r="B114" s="33"/>
      <c r="C114" s="52" t="s">
        <v>10</v>
      </c>
      <c r="D114" s="53"/>
      <c r="E114" s="66"/>
      <c r="F114" s="55"/>
      <c r="G114" s="55"/>
      <c r="H114" s="71">
        <f t="shared" si="4"/>
        <v>0</v>
      </c>
    </row>
    <row r="115" spans="1:9" s="1" customFormat="1" ht="15.75">
      <c r="A115" s="90" t="s">
        <v>47</v>
      </c>
      <c r="B115" s="36"/>
      <c r="C115" s="7" t="s">
        <v>6</v>
      </c>
      <c r="D115" s="8"/>
      <c r="E115" s="9"/>
      <c r="F115" s="62">
        <v>135.33000000000001</v>
      </c>
      <c r="G115" s="62">
        <v>164.17</v>
      </c>
      <c r="H115" s="23">
        <f t="shared" si="4"/>
        <v>28.839999999999975</v>
      </c>
    </row>
    <row r="116" spans="1:9" s="1" customFormat="1">
      <c r="A116" s="12"/>
      <c r="B116" s="11"/>
      <c r="C116" s="12" t="s">
        <v>7</v>
      </c>
      <c r="D116" s="11"/>
      <c r="E116" s="13"/>
      <c r="F116" s="16">
        <v>16097</v>
      </c>
      <c r="G116" s="16">
        <v>19205</v>
      </c>
      <c r="H116" s="17">
        <f t="shared" si="4"/>
        <v>3108</v>
      </c>
    </row>
    <row r="117" spans="1:9" s="1" customFormat="1">
      <c r="A117" s="88"/>
      <c r="B117" s="33"/>
      <c r="C117" s="12" t="s">
        <v>8</v>
      </c>
      <c r="D117" s="11"/>
      <c r="E117" s="13"/>
      <c r="F117" s="16">
        <v>15751</v>
      </c>
      <c r="G117" s="16">
        <v>18788</v>
      </c>
      <c r="H117" s="17">
        <f t="shared" si="4"/>
        <v>3037</v>
      </c>
    </row>
    <row r="118" spans="1:9" s="1" customFormat="1">
      <c r="A118" s="12"/>
      <c r="B118" s="11"/>
      <c r="C118" s="12" t="s">
        <v>9</v>
      </c>
      <c r="D118" s="11"/>
      <c r="E118" s="13"/>
      <c r="F118" s="16">
        <v>3357</v>
      </c>
      <c r="G118" s="16">
        <v>4081</v>
      </c>
      <c r="H118" s="17">
        <f t="shared" si="4"/>
        <v>724</v>
      </c>
    </row>
    <row r="119" spans="1:9" s="1" customFormat="1" ht="15.75" thickBot="1">
      <c r="A119" s="91"/>
      <c r="B119" s="92"/>
      <c r="C119" s="18" t="s">
        <v>10</v>
      </c>
      <c r="D119" s="19"/>
      <c r="E119" s="20"/>
      <c r="F119" s="40"/>
      <c r="G119" s="40"/>
      <c r="H119" s="43">
        <f t="shared" si="4"/>
        <v>0</v>
      </c>
    </row>
    <row r="120" spans="1:9" s="1" customFormat="1" ht="15.75">
      <c r="A120" s="93" t="s">
        <v>40</v>
      </c>
      <c r="B120" s="33"/>
      <c r="C120" s="94" t="s">
        <v>6</v>
      </c>
      <c r="D120" s="95"/>
      <c r="E120" s="96"/>
      <c r="F120" s="42">
        <v>150.46</v>
      </c>
      <c r="G120" s="42">
        <v>182.36</v>
      </c>
      <c r="H120" s="97">
        <f t="shared" si="4"/>
        <v>31.900000000000006</v>
      </c>
      <c r="I120" s="117"/>
    </row>
    <row r="121" spans="1:9" s="1" customFormat="1">
      <c r="A121" s="12"/>
      <c r="B121" s="11"/>
      <c r="C121" s="12" t="s">
        <v>7</v>
      </c>
      <c r="D121" s="11"/>
      <c r="E121" s="13"/>
      <c r="F121" s="16">
        <v>18797</v>
      </c>
      <c r="G121" s="16">
        <v>22645</v>
      </c>
      <c r="H121" s="17">
        <f t="shared" si="4"/>
        <v>3848</v>
      </c>
    </row>
    <row r="122" spans="1:9" s="1" customFormat="1">
      <c r="A122" s="88"/>
      <c r="B122" s="33"/>
      <c r="C122" s="12" t="s">
        <v>8</v>
      </c>
      <c r="D122" s="11"/>
      <c r="E122" s="13"/>
      <c r="F122" s="16">
        <v>18349</v>
      </c>
      <c r="G122" s="16">
        <v>22105</v>
      </c>
      <c r="H122" s="17">
        <f t="shared" si="4"/>
        <v>3756</v>
      </c>
    </row>
    <row r="123" spans="1:9" s="1" customFormat="1">
      <c r="A123" s="12"/>
      <c r="B123" s="11"/>
      <c r="C123" s="12" t="s">
        <v>9</v>
      </c>
      <c r="D123" s="11"/>
      <c r="E123" s="13"/>
      <c r="F123" s="16">
        <v>3262</v>
      </c>
      <c r="G123" s="16">
        <v>3987</v>
      </c>
      <c r="H123" s="17">
        <f t="shared" si="4"/>
        <v>725</v>
      </c>
    </row>
    <row r="124" spans="1:9" s="1" customFormat="1" ht="15.75" thickBot="1">
      <c r="A124" s="88"/>
      <c r="B124" s="33"/>
      <c r="C124" s="18" t="s">
        <v>10</v>
      </c>
      <c r="D124" s="19"/>
      <c r="E124" s="20"/>
      <c r="F124" s="40"/>
      <c r="G124" s="40"/>
      <c r="H124" s="43">
        <f t="shared" si="4"/>
        <v>0</v>
      </c>
    </row>
    <row r="125" spans="1:9" s="1" customFormat="1" ht="18.75">
      <c r="A125" s="46" t="s">
        <v>64</v>
      </c>
      <c r="B125" s="8"/>
      <c r="C125" s="7" t="s">
        <v>6</v>
      </c>
      <c r="D125" s="8"/>
      <c r="E125" s="9"/>
      <c r="F125" s="45">
        <v>1241.53</v>
      </c>
      <c r="G125" s="45">
        <v>1307.98</v>
      </c>
      <c r="H125" s="97">
        <f t="shared" si="4"/>
        <v>66.450000000000045</v>
      </c>
    </row>
    <row r="126" spans="1:9" s="1" customFormat="1">
      <c r="A126" s="65"/>
      <c r="B126" s="11"/>
      <c r="C126" s="12" t="s">
        <v>7</v>
      </c>
      <c r="D126" s="11"/>
      <c r="E126" s="13"/>
      <c r="F126" s="47">
        <v>164300</v>
      </c>
      <c r="G126" s="47">
        <v>173381</v>
      </c>
      <c r="H126" s="48">
        <f>G126-F126</f>
        <v>9081</v>
      </c>
    </row>
    <row r="127" spans="1:9" s="1" customFormat="1">
      <c r="A127" s="65"/>
      <c r="B127" s="11"/>
      <c r="C127" s="12" t="s">
        <v>8</v>
      </c>
      <c r="D127" s="11"/>
      <c r="E127" s="13"/>
      <c r="F127" s="47">
        <v>161207</v>
      </c>
      <c r="G127" s="47">
        <v>174469</v>
      </c>
      <c r="H127" s="48">
        <f>G127-F127</f>
        <v>13262</v>
      </c>
    </row>
    <row r="128" spans="1:9" s="1" customFormat="1">
      <c r="A128" s="98"/>
      <c r="B128" s="11"/>
      <c r="C128" s="12" t="s">
        <v>9</v>
      </c>
      <c r="D128" s="11"/>
      <c r="E128" s="13"/>
      <c r="F128" s="47">
        <v>22194</v>
      </c>
      <c r="G128" s="47">
        <v>22890</v>
      </c>
      <c r="H128" s="48">
        <f>G128-F128</f>
        <v>696</v>
      </c>
    </row>
    <row r="129" spans="1:8" s="1" customFormat="1" ht="15.75" thickBot="1">
      <c r="A129" s="18"/>
      <c r="B129" s="19"/>
      <c r="C129" s="18" t="s">
        <v>10</v>
      </c>
      <c r="D129" s="19"/>
      <c r="E129" s="20"/>
      <c r="F129" s="99"/>
      <c r="G129" s="99"/>
      <c r="H129" s="100">
        <f>G129-F129</f>
        <v>0</v>
      </c>
    </row>
    <row r="130" spans="1:8" s="1" customFormat="1" ht="18.75">
      <c r="A130" s="46" t="s">
        <v>22</v>
      </c>
      <c r="B130" s="8"/>
      <c r="C130" s="7" t="s">
        <v>6</v>
      </c>
      <c r="D130" s="8"/>
      <c r="E130" s="9"/>
      <c r="F130" s="39">
        <v>1337.49</v>
      </c>
      <c r="G130" s="39">
        <v>1413.08</v>
      </c>
      <c r="H130" s="10">
        <f t="shared" si="4"/>
        <v>75.589999999999918</v>
      </c>
    </row>
    <row r="131" spans="1:8" s="1" customFormat="1">
      <c r="A131" s="12"/>
      <c r="B131" s="11"/>
      <c r="C131" s="12" t="s">
        <v>7</v>
      </c>
      <c r="D131" s="11"/>
      <c r="E131" s="13"/>
      <c r="F131" s="47">
        <v>190908</v>
      </c>
      <c r="G131" s="47">
        <v>201141</v>
      </c>
      <c r="H131" s="48">
        <f t="shared" si="4"/>
        <v>10233</v>
      </c>
    </row>
    <row r="132" spans="1:8" s="1" customFormat="1">
      <c r="A132" s="12"/>
      <c r="B132" s="11"/>
      <c r="C132" s="12" t="s">
        <v>8</v>
      </c>
      <c r="D132" s="11"/>
      <c r="E132" s="13"/>
      <c r="F132" s="47">
        <v>191598</v>
      </c>
      <c r="G132" s="47">
        <v>201941</v>
      </c>
      <c r="H132" s="48">
        <f t="shared" si="4"/>
        <v>10343</v>
      </c>
    </row>
    <row r="133" spans="1:8" s="1" customFormat="1">
      <c r="A133" s="12"/>
      <c r="B133" s="11"/>
      <c r="C133" s="12" t="s">
        <v>9</v>
      </c>
      <c r="D133" s="11"/>
      <c r="E133" s="13"/>
      <c r="F133" s="47">
        <v>22628</v>
      </c>
      <c r="G133" s="47">
        <v>23347</v>
      </c>
      <c r="H133" s="48">
        <f t="shared" si="4"/>
        <v>719</v>
      </c>
    </row>
    <row r="134" spans="1:8" s="1" customFormat="1" ht="15.75" thickBot="1">
      <c r="A134" s="18"/>
      <c r="B134" s="19"/>
      <c r="C134" s="18" t="s">
        <v>10</v>
      </c>
      <c r="D134" s="19"/>
      <c r="E134" s="20"/>
      <c r="F134" s="99"/>
      <c r="G134" s="99"/>
      <c r="H134" s="100">
        <f t="shared" si="4"/>
        <v>0</v>
      </c>
    </row>
    <row r="135" spans="1:8" s="1" customFormat="1" ht="18.75">
      <c r="A135" s="59" t="s">
        <v>41</v>
      </c>
      <c r="B135" s="26"/>
      <c r="C135" s="25" t="s">
        <v>6</v>
      </c>
      <c r="D135" s="26"/>
      <c r="E135" s="27"/>
      <c r="F135" s="49">
        <v>226.87</v>
      </c>
      <c r="G135" s="49">
        <v>275.52</v>
      </c>
      <c r="H135" s="23">
        <f t="shared" ref="H135:H180" si="6">G135-F135</f>
        <v>48.649999999999977</v>
      </c>
    </row>
    <row r="136" spans="1:8" s="1" customFormat="1" ht="15.75">
      <c r="A136" s="108" t="s">
        <v>42</v>
      </c>
      <c r="B136" s="109"/>
      <c r="C136" s="28" t="s">
        <v>7</v>
      </c>
      <c r="D136" s="29"/>
      <c r="E136" s="22"/>
      <c r="F136" s="47">
        <v>27600</v>
      </c>
      <c r="G136" s="47">
        <v>32873</v>
      </c>
      <c r="H136" s="24">
        <f t="shared" si="6"/>
        <v>5273</v>
      </c>
    </row>
    <row r="137" spans="1:8" s="1" customFormat="1">
      <c r="A137" s="28"/>
      <c r="B137" s="101"/>
      <c r="C137" s="28" t="s">
        <v>8</v>
      </c>
      <c r="D137" s="29"/>
      <c r="E137" s="22"/>
      <c r="F137" s="47">
        <v>26938</v>
      </c>
      <c r="G137" s="47">
        <v>32066</v>
      </c>
      <c r="H137" s="24">
        <f t="shared" si="6"/>
        <v>5128</v>
      </c>
    </row>
    <row r="138" spans="1:8" s="1" customFormat="1">
      <c r="A138" s="28"/>
      <c r="B138" s="29"/>
      <c r="C138" s="28" t="s">
        <v>9</v>
      </c>
      <c r="D138" s="29"/>
      <c r="E138" s="22"/>
      <c r="F138" s="47">
        <v>4604</v>
      </c>
      <c r="G138" s="47">
        <v>5327</v>
      </c>
      <c r="H138" s="24">
        <f t="shared" si="6"/>
        <v>723</v>
      </c>
    </row>
    <row r="139" spans="1:8" s="1" customFormat="1" ht="15.75" thickBot="1">
      <c r="A139" s="30"/>
      <c r="B139" s="31"/>
      <c r="C139" s="30" t="s">
        <v>10</v>
      </c>
      <c r="D139" s="31"/>
      <c r="E139" s="32"/>
      <c r="F139" s="102"/>
      <c r="G139" s="102"/>
      <c r="H139" s="103">
        <f t="shared" si="6"/>
        <v>0</v>
      </c>
    </row>
    <row r="140" spans="1:8" s="1" customFormat="1" ht="18.75">
      <c r="A140" s="46" t="s">
        <v>29</v>
      </c>
      <c r="B140" s="8"/>
      <c r="C140" s="7" t="s">
        <v>6</v>
      </c>
      <c r="D140" s="8"/>
      <c r="E140" s="9"/>
      <c r="F140" s="56">
        <v>1416.09</v>
      </c>
      <c r="G140" s="56">
        <v>1469.73</v>
      </c>
      <c r="H140" s="23">
        <f t="shared" si="6"/>
        <v>53.6400000000001</v>
      </c>
    </row>
    <row r="141" spans="1:8" s="1" customFormat="1">
      <c r="A141" s="12"/>
      <c r="B141" s="11"/>
      <c r="C141" s="12" t="s">
        <v>7</v>
      </c>
      <c r="D141" s="11"/>
      <c r="E141" s="13"/>
      <c r="F141" s="47">
        <v>164420</v>
      </c>
      <c r="G141" s="47">
        <v>169835</v>
      </c>
      <c r="H141" s="24">
        <f t="shared" si="6"/>
        <v>5415</v>
      </c>
    </row>
    <row r="142" spans="1:8" s="1" customFormat="1">
      <c r="A142" s="12"/>
      <c r="B142" s="11"/>
      <c r="C142" s="12" t="s">
        <v>8</v>
      </c>
      <c r="D142" s="11"/>
      <c r="E142" s="13"/>
      <c r="F142" s="47">
        <v>165597</v>
      </c>
      <c r="G142" s="47">
        <v>170943</v>
      </c>
      <c r="H142" s="24">
        <f t="shared" si="6"/>
        <v>5346</v>
      </c>
    </row>
    <row r="143" spans="1:8" s="1" customFormat="1">
      <c r="A143" s="12"/>
      <c r="B143" s="11"/>
      <c r="C143" s="12" t="s">
        <v>9</v>
      </c>
      <c r="D143" s="11"/>
      <c r="E143" s="13"/>
      <c r="F143" s="47">
        <v>32938</v>
      </c>
      <c r="G143" s="47">
        <v>33690</v>
      </c>
      <c r="H143" s="24">
        <f t="shared" si="6"/>
        <v>752</v>
      </c>
    </row>
    <row r="144" spans="1:8" s="1" customFormat="1" ht="15.75" thickBot="1">
      <c r="A144" s="18"/>
      <c r="B144" s="19"/>
      <c r="C144" s="18" t="s">
        <v>10</v>
      </c>
      <c r="D144" s="19"/>
      <c r="E144" s="20"/>
      <c r="F144" s="102"/>
      <c r="G144" s="102"/>
      <c r="H144" s="103">
        <f t="shared" si="6"/>
        <v>0</v>
      </c>
    </row>
    <row r="145" spans="1:8" s="1" customFormat="1" ht="18.75">
      <c r="A145" s="46" t="s">
        <v>43</v>
      </c>
      <c r="B145" s="8"/>
      <c r="C145" s="7" t="s">
        <v>6</v>
      </c>
      <c r="D145" s="8"/>
      <c r="E145" s="9"/>
      <c r="F145" s="56">
        <v>1176.1600000000001</v>
      </c>
      <c r="G145" s="56">
        <v>1241.54</v>
      </c>
      <c r="H145" s="23">
        <f t="shared" si="6"/>
        <v>65.379999999999882</v>
      </c>
    </row>
    <row r="146" spans="1:8" s="1" customFormat="1">
      <c r="A146" s="12"/>
      <c r="B146" s="11"/>
      <c r="C146" s="12" t="s">
        <v>7</v>
      </c>
      <c r="D146" s="11"/>
      <c r="E146" s="13"/>
      <c r="F146" s="47">
        <v>130936</v>
      </c>
      <c r="G146" s="47">
        <v>136149</v>
      </c>
      <c r="H146" s="24">
        <f t="shared" si="6"/>
        <v>5213</v>
      </c>
    </row>
    <row r="147" spans="1:8" s="1" customFormat="1">
      <c r="A147" s="12"/>
      <c r="B147" s="11"/>
      <c r="C147" s="12" t="s">
        <v>8</v>
      </c>
      <c r="D147" s="11"/>
      <c r="E147" s="13"/>
      <c r="F147" s="47">
        <v>140664</v>
      </c>
      <c r="G147" s="47">
        <v>145796</v>
      </c>
      <c r="H147" s="24">
        <f t="shared" si="6"/>
        <v>5132</v>
      </c>
    </row>
    <row r="148" spans="1:8" s="1" customFormat="1">
      <c r="A148" s="12"/>
      <c r="B148" s="11"/>
      <c r="C148" s="12" t="s">
        <v>9</v>
      </c>
      <c r="D148" s="11"/>
      <c r="E148" s="13"/>
      <c r="F148" s="47">
        <v>23081</v>
      </c>
      <c r="G148" s="47">
        <v>23800</v>
      </c>
      <c r="H148" s="24">
        <f t="shared" si="6"/>
        <v>719</v>
      </c>
    </row>
    <row r="149" spans="1:8" s="1" customFormat="1" ht="15.75" thickBot="1">
      <c r="A149" s="18"/>
      <c r="B149" s="19"/>
      <c r="C149" s="18" t="s">
        <v>10</v>
      </c>
      <c r="D149" s="19"/>
      <c r="E149" s="20"/>
      <c r="F149" s="102"/>
      <c r="G149" s="102"/>
      <c r="H149" s="103">
        <f t="shared" si="6"/>
        <v>0</v>
      </c>
    </row>
    <row r="150" spans="1:8" s="1" customFormat="1" ht="18.75">
      <c r="A150" s="46" t="s">
        <v>30</v>
      </c>
      <c r="B150" s="8"/>
      <c r="C150" s="7" t="s">
        <v>6</v>
      </c>
      <c r="D150" s="8"/>
      <c r="E150" s="9"/>
      <c r="F150" s="69">
        <v>1318.62</v>
      </c>
      <c r="G150" s="69">
        <v>1367.17</v>
      </c>
      <c r="H150" s="62">
        <f t="shared" si="6"/>
        <v>48.550000000000182</v>
      </c>
    </row>
    <row r="151" spans="1:8" s="1" customFormat="1">
      <c r="A151" s="12"/>
      <c r="B151" s="11"/>
      <c r="C151" s="12" t="s">
        <v>7</v>
      </c>
      <c r="D151" s="11"/>
      <c r="E151" s="13"/>
      <c r="F151" s="16">
        <v>158210</v>
      </c>
      <c r="G151" s="16">
        <v>162794</v>
      </c>
      <c r="H151" s="16">
        <f t="shared" si="6"/>
        <v>4584</v>
      </c>
    </row>
    <row r="152" spans="1:8" s="1" customFormat="1">
      <c r="A152" s="12"/>
      <c r="B152" s="11"/>
      <c r="C152" s="12" t="s">
        <v>8</v>
      </c>
      <c r="D152" s="11"/>
      <c r="E152" s="13"/>
      <c r="F152" s="16">
        <v>165421</v>
      </c>
      <c r="G152" s="16">
        <v>170078</v>
      </c>
      <c r="H152" s="16">
        <f t="shared" si="6"/>
        <v>4657</v>
      </c>
    </row>
    <row r="153" spans="1:8" s="1" customFormat="1">
      <c r="A153" s="12"/>
      <c r="B153" s="11"/>
      <c r="C153" s="12" t="s">
        <v>9</v>
      </c>
      <c r="D153" s="11"/>
      <c r="E153" s="13"/>
      <c r="F153" s="16">
        <v>30394</v>
      </c>
      <c r="G153" s="16">
        <v>31090</v>
      </c>
      <c r="H153" s="16">
        <f t="shared" si="6"/>
        <v>696</v>
      </c>
    </row>
    <row r="154" spans="1:8" s="1" customFormat="1" ht="15.75" thickBot="1">
      <c r="A154" s="18"/>
      <c r="B154" s="19"/>
      <c r="C154" s="18" t="s">
        <v>10</v>
      </c>
      <c r="D154" s="19"/>
      <c r="E154" s="20"/>
      <c r="F154" s="40"/>
      <c r="G154" s="40"/>
      <c r="H154" s="40">
        <f t="shared" si="6"/>
        <v>0</v>
      </c>
    </row>
    <row r="155" spans="1:8" s="1" customFormat="1" ht="18.75">
      <c r="A155" s="46" t="s">
        <v>37</v>
      </c>
      <c r="B155" s="8"/>
      <c r="C155" s="7" t="s">
        <v>6</v>
      </c>
      <c r="D155" s="8"/>
      <c r="E155" s="9"/>
      <c r="F155" s="62">
        <v>244.31</v>
      </c>
      <c r="G155" s="62">
        <v>294.13</v>
      </c>
      <c r="H155" s="23">
        <f t="shared" si="6"/>
        <v>49.819999999999993</v>
      </c>
    </row>
    <row r="156" spans="1:8" s="1" customFormat="1">
      <c r="A156" s="12"/>
      <c r="B156" s="11"/>
      <c r="C156" s="12" t="s">
        <v>7</v>
      </c>
      <c r="D156" s="11"/>
      <c r="E156" s="13"/>
      <c r="F156" s="16">
        <v>28291</v>
      </c>
      <c r="G156" s="16">
        <v>33641</v>
      </c>
      <c r="H156" s="17">
        <f t="shared" si="6"/>
        <v>5350</v>
      </c>
    </row>
    <row r="157" spans="1:8" s="1" customFormat="1">
      <c r="A157" s="12"/>
      <c r="B157" s="11"/>
      <c r="C157" s="12" t="s">
        <v>8</v>
      </c>
      <c r="D157" s="11"/>
      <c r="E157" s="13"/>
      <c r="F157" s="16">
        <v>27663</v>
      </c>
      <c r="G157" s="16">
        <v>32889</v>
      </c>
      <c r="H157" s="17">
        <f t="shared" si="6"/>
        <v>5226</v>
      </c>
    </row>
    <row r="158" spans="1:8" s="1" customFormat="1">
      <c r="A158" s="12"/>
      <c r="B158" s="11"/>
      <c r="C158" s="12" t="s">
        <v>9</v>
      </c>
      <c r="D158" s="11"/>
      <c r="E158" s="13"/>
      <c r="F158" s="16">
        <v>3478</v>
      </c>
      <c r="G158" s="16">
        <v>4178</v>
      </c>
      <c r="H158" s="17">
        <f t="shared" si="6"/>
        <v>700</v>
      </c>
    </row>
    <row r="159" spans="1:8" s="1" customFormat="1" ht="15.75" thickBot="1">
      <c r="A159" s="18"/>
      <c r="B159" s="19"/>
      <c r="C159" s="18" t="s">
        <v>10</v>
      </c>
      <c r="D159" s="19"/>
      <c r="E159" s="20"/>
      <c r="F159" s="55"/>
      <c r="G159" s="55"/>
      <c r="H159" s="43">
        <f t="shared" si="6"/>
        <v>0</v>
      </c>
    </row>
    <row r="160" spans="1:8" s="1" customFormat="1" ht="18.75">
      <c r="A160" s="59" t="s">
        <v>44</v>
      </c>
      <c r="B160" s="26"/>
      <c r="C160" s="25" t="s">
        <v>6</v>
      </c>
      <c r="D160" s="26"/>
      <c r="E160" s="27"/>
      <c r="F160" s="62">
        <v>749.14</v>
      </c>
      <c r="G160" s="62">
        <v>816.16</v>
      </c>
      <c r="H160" s="23">
        <f t="shared" si="6"/>
        <v>67.019999999999982</v>
      </c>
    </row>
    <row r="161" spans="1:8" s="1" customFormat="1">
      <c r="A161" s="28"/>
      <c r="B161" s="29"/>
      <c r="C161" s="28" t="s">
        <v>7</v>
      </c>
      <c r="D161" s="29"/>
      <c r="E161" s="22"/>
      <c r="F161" s="44">
        <v>94946</v>
      </c>
      <c r="G161" s="44">
        <v>101743</v>
      </c>
      <c r="H161" s="24">
        <f t="shared" si="6"/>
        <v>6797</v>
      </c>
    </row>
    <row r="162" spans="1:8" s="1" customFormat="1">
      <c r="A162" s="28"/>
      <c r="B162" s="29"/>
      <c r="C162" s="28" t="s">
        <v>8</v>
      </c>
      <c r="D162" s="29"/>
      <c r="E162" s="22"/>
      <c r="F162" s="44">
        <v>95952</v>
      </c>
      <c r="G162" s="44">
        <v>102825</v>
      </c>
      <c r="H162" s="24">
        <f t="shared" si="6"/>
        <v>6873</v>
      </c>
    </row>
    <row r="163" spans="1:8" s="1" customFormat="1">
      <c r="A163" s="28"/>
      <c r="B163" s="29"/>
      <c r="C163" s="28" t="s">
        <v>9</v>
      </c>
      <c r="D163" s="29"/>
      <c r="E163" s="22"/>
      <c r="F163" s="44">
        <v>14424</v>
      </c>
      <c r="G163" s="44">
        <v>15143</v>
      </c>
      <c r="H163" s="24">
        <f t="shared" si="6"/>
        <v>719</v>
      </c>
    </row>
    <row r="164" spans="1:8" s="1" customFormat="1" ht="15.75" thickBot="1">
      <c r="A164" s="30"/>
      <c r="B164" s="31"/>
      <c r="C164" s="30" t="s">
        <v>10</v>
      </c>
      <c r="D164" s="31"/>
      <c r="E164" s="32"/>
      <c r="F164" s="102"/>
      <c r="G164" s="102"/>
      <c r="H164" s="103">
        <f t="shared" si="6"/>
        <v>0</v>
      </c>
    </row>
    <row r="165" spans="1:8" s="1" customFormat="1" ht="18.75">
      <c r="A165" s="46" t="s">
        <v>61</v>
      </c>
      <c r="B165" s="8"/>
      <c r="C165" s="7" t="s">
        <v>6</v>
      </c>
      <c r="D165" s="8"/>
      <c r="E165" s="9"/>
      <c r="F165" s="62">
        <v>1392.78</v>
      </c>
      <c r="G165" s="62">
        <v>1463.05</v>
      </c>
      <c r="H165" s="23">
        <f t="shared" ref="H165:H173" si="7">G165-F165</f>
        <v>70.269999999999982</v>
      </c>
    </row>
    <row r="166" spans="1:8" s="1" customFormat="1">
      <c r="A166" s="12"/>
      <c r="B166" s="11"/>
      <c r="C166" s="12" t="s">
        <v>7</v>
      </c>
      <c r="D166" s="11"/>
      <c r="E166" s="13"/>
      <c r="F166" s="16">
        <v>209496</v>
      </c>
      <c r="G166" s="16">
        <v>216271</v>
      </c>
      <c r="H166" s="17">
        <f t="shared" si="7"/>
        <v>6775</v>
      </c>
    </row>
    <row r="167" spans="1:8" s="1" customFormat="1">
      <c r="A167" s="12"/>
      <c r="B167" s="11"/>
      <c r="C167" s="12" t="s">
        <v>8</v>
      </c>
      <c r="D167" s="11"/>
      <c r="E167" s="13"/>
      <c r="F167" s="16">
        <v>212408</v>
      </c>
      <c r="G167" s="16">
        <v>219247</v>
      </c>
      <c r="H167" s="17">
        <f t="shared" si="7"/>
        <v>6839</v>
      </c>
    </row>
    <row r="168" spans="1:8" s="1" customFormat="1">
      <c r="A168" s="12"/>
      <c r="B168" s="11"/>
      <c r="C168" s="12" t="s">
        <v>9</v>
      </c>
      <c r="D168" s="11"/>
      <c r="E168" s="13"/>
      <c r="F168" s="16">
        <v>23102</v>
      </c>
      <c r="G168" s="16">
        <v>23797</v>
      </c>
      <c r="H168" s="17">
        <f t="shared" si="7"/>
        <v>695</v>
      </c>
    </row>
    <row r="169" spans="1:8" s="1" customFormat="1" ht="15.75" thickBot="1">
      <c r="A169" s="18"/>
      <c r="B169" s="19"/>
      <c r="C169" s="18" t="s">
        <v>10</v>
      </c>
      <c r="D169" s="19"/>
      <c r="E169" s="20"/>
      <c r="F169" s="40"/>
      <c r="G169" s="40"/>
      <c r="H169" s="43">
        <f t="shared" si="7"/>
        <v>0</v>
      </c>
    </row>
    <row r="170" spans="1:8" s="1" customFormat="1" ht="18.75">
      <c r="A170" s="59" t="s">
        <v>65</v>
      </c>
      <c r="B170" s="26"/>
      <c r="C170" s="25" t="s">
        <v>6</v>
      </c>
      <c r="D170" s="26"/>
      <c r="E170" s="27"/>
      <c r="F170" s="62">
        <v>2430.15</v>
      </c>
      <c r="G170" s="62">
        <v>2497</v>
      </c>
      <c r="H170" s="23">
        <f t="shared" si="7"/>
        <v>66.849999999999909</v>
      </c>
    </row>
    <row r="171" spans="1:8" s="1" customFormat="1">
      <c r="A171" s="28"/>
      <c r="B171" s="29"/>
      <c r="C171" s="28" t="s">
        <v>7</v>
      </c>
      <c r="D171" s="29"/>
      <c r="E171" s="22"/>
      <c r="F171" s="16">
        <v>322075</v>
      </c>
      <c r="G171" s="16">
        <v>328206</v>
      </c>
      <c r="H171" s="17">
        <f t="shared" si="7"/>
        <v>6131</v>
      </c>
    </row>
    <row r="172" spans="1:8" s="1" customFormat="1">
      <c r="A172" s="28"/>
      <c r="B172" s="29"/>
      <c r="C172" s="28" t="s">
        <v>9</v>
      </c>
      <c r="D172" s="29"/>
      <c r="E172" s="22"/>
      <c r="F172" s="16">
        <v>39060</v>
      </c>
      <c r="G172" s="16">
        <v>39732</v>
      </c>
      <c r="H172" s="17">
        <f t="shared" si="7"/>
        <v>672</v>
      </c>
    </row>
    <row r="173" spans="1:8" s="1" customFormat="1" ht="15.75" thickBot="1">
      <c r="A173" s="30"/>
      <c r="B173" s="31"/>
      <c r="C173" s="30" t="s">
        <v>10</v>
      </c>
      <c r="D173" s="31"/>
      <c r="E173" s="32"/>
      <c r="F173" s="40"/>
      <c r="G173" s="40"/>
      <c r="H173" s="43">
        <f t="shared" si="7"/>
        <v>0</v>
      </c>
    </row>
    <row r="174" spans="1:8" s="1" customFormat="1" ht="18.75">
      <c r="A174" s="46" t="s">
        <v>31</v>
      </c>
      <c r="B174" s="8"/>
      <c r="C174" s="7" t="s">
        <v>6</v>
      </c>
      <c r="D174" s="8"/>
      <c r="E174" s="9"/>
      <c r="F174" s="57">
        <v>169.78</v>
      </c>
      <c r="G174" s="57">
        <v>178.78</v>
      </c>
      <c r="H174" s="23">
        <f t="shared" si="6"/>
        <v>9</v>
      </c>
    </row>
    <row r="175" spans="1:8" s="1" customFormat="1">
      <c r="A175" s="12"/>
      <c r="B175" s="11"/>
      <c r="C175" s="12" t="s">
        <v>7</v>
      </c>
      <c r="D175" s="11"/>
      <c r="E175" s="13"/>
      <c r="F175" s="47">
        <v>62735</v>
      </c>
      <c r="G175" s="47">
        <v>65127</v>
      </c>
      <c r="H175" s="24">
        <f t="shared" si="6"/>
        <v>2392</v>
      </c>
    </row>
    <row r="176" spans="1:8" s="1" customFormat="1">
      <c r="A176" s="12"/>
      <c r="B176" s="11"/>
      <c r="C176" s="12" t="s">
        <v>9</v>
      </c>
      <c r="D176" s="11"/>
      <c r="E176" s="13"/>
      <c r="F176" s="47">
        <v>22576</v>
      </c>
      <c r="G176" s="47">
        <v>23296</v>
      </c>
      <c r="H176" s="24">
        <f t="shared" si="6"/>
        <v>720</v>
      </c>
    </row>
    <row r="177" spans="1:9" s="1" customFormat="1" ht="15.75" thickBot="1">
      <c r="A177" s="18"/>
      <c r="B177" s="19"/>
      <c r="C177" s="18" t="s">
        <v>10</v>
      </c>
      <c r="D177" s="19"/>
      <c r="E177" s="20"/>
      <c r="F177" s="102"/>
      <c r="G177" s="102"/>
      <c r="H177" s="103">
        <f t="shared" si="6"/>
        <v>0</v>
      </c>
    </row>
    <row r="178" spans="1:9" s="1" customFormat="1" ht="18.75">
      <c r="A178" s="46" t="s">
        <v>57</v>
      </c>
      <c r="B178" s="8"/>
      <c r="C178" s="7" t="s">
        <v>6</v>
      </c>
      <c r="D178" s="8"/>
      <c r="E178" s="9"/>
      <c r="F178" s="56">
        <v>267.75</v>
      </c>
      <c r="G178" s="56">
        <v>291.02999999999997</v>
      </c>
      <c r="H178" s="60">
        <f t="shared" si="6"/>
        <v>23.279999999999973</v>
      </c>
    </row>
    <row r="179" spans="1:9" s="1" customFormat="1">
      <c r="A179" s="12"/>
      <c r="B179" s="11"/>
      <c r="C179" s="12" t="s">
        <v>7</v>
      </c>
      <c r="D179" s="11"/>
      <c r="E179" s="13"/>
      <c r="F179" s="47">
        <v>36327</v>
      </c>
      <c r="G179" s="47">
        <v>38966</v>
      </c>
      <c r="H179" s="48">
        <f t="shared" si="6"/>
        <v>2639</v>
      </c>
    </row>
    <row r="180" spans="1:9" s="1" customFormat="1">
      <c r="A180" s="12"/>
      <c r="B180" s="11"/>
      <c r="C180" s="12" t="s">
        <v>9</v>
      </c>
      <c r="D180" s="11"/>
      <c r="E180" s="13"/>
      <c r="F180" s="47">
        <v>12363</v>
      </c>
      <c r="G180" s="47">
        <v>13082</v>
      </c>
      <c r="H180" s="48">
        <f t="shared" si="6"/>
        <v>719</v>
      </c>
    </row>
    <row r="181" spans="1:9" s="1" customFormat="1" ht="15.75" thickBot="1">
      <c r="A181" s="18"/>
      <c r="B181" s="19"/>
      <c r="C181" s="18" t="s">
        <v>10</v>
      </c>
      <c r="D181" s="19"/>
      <c r="E181" s="20"/>
      <c r="F181" s="21"/>
      <c r="G181" s="21"/>
      <c r="H181" s="38">
        <v>0</v>
      </c>
    </row>
    <row r="182" spans="1:9" s="1" customFormat="1" ht="15.75">
      <c r="A182" s="41" t="s">
        <v>55</v>
      </c>
      <c r="B182" s="26"/>
      <c r="C182" s="25" t="s">
        <v>6</v>
      </c>
      <c r="D182" s="26"/>
      <c r="E182" s="27"/>
      <c r="F182" s="42"/>
      <c r="G182" s="42"/>
      <c r="H182" s="23"/>
    </row>
    <row r="183" spans="1:9" s="1" customFormat="1">
      <c r="A183" s="28"/>
      <c r="B183" s="29"/>
      <c r="C183" s="28" t="s">
        <v>7</v>
      </c>
      <c r="D183" s="29"/>
      <c r="E183" s="22"/>
      <c r="F183" s="44"/>
      <c r="G183" s="44"/>
      <c r="H183" s="24"/>
    </row>
    <row r="184" spans="1:9" s="1" customFormat="1">
      <c r="A184" s="28"/>
      <c r="B184" s="29"/>
      <c r="C184" s="28" t="s">
        <v>9</v>
      </c>
      <c r="D184" s="29"/>
      <c r="E184" s="22"/>
      <c r="F184" s="44"/>
      <c r="G184" s="44"/>
      <c r="H184" s="24"/>
    </row>
    <row r="185" spans="1:9" s="1" customFormat="1" ht="15.75" thickBot="1">
      <c r="A185" s="30"/>
      <c r="B185" s="31"/>
      <c r="C185" s="30" t="s">
        <v>10</v>
      </c>
      <c r="D185" s="31"/>
      <c r="E185" s="32"/>
      <c r="F185" s="40"/>
      <c r="G185" s="40"/>
      <c r="H185" s="43"/>
    </row>
    <row r="186" spans="1:9" s="1" customFormat="1" ht="18.75">
      <c r="A186" s="59" t="s">
        <v>54</v>
      </c>
      <c r="B186" s="26"/>
      <c r="C186" s="25" t="s">
        <v>6</v>
      </c>
      <c r="D186" s="26"/>
      <c r="E186" s="27"/>
      <c r="F186" s="39">
        <v>207.48</v>
      </c>
      <c r="G186" s="39">
        <v>225.66</v>
      </c>
      <c r="H186" s="61">
        <f t="shared" si="4"/>
        <v>18.180000000000007</v>
      </c>
      <c r="I186" s="117"/>
    </row>
    <row r="187" spans="1:9" s="1" customFormat="1">
      <c r="A187" s="28"/>
      <c r="B187" s="29"/>
      <c r="C187" s="28" t="s">
        <v>7</v>
      </c>
      <c r="D187" s="29"/>
      <c r="E187" s="22"/>
      <c r="F187" s="47">
        <v>36971</v>
      </c>
      <c r="G187" s="47">
        <v>40796</v>
      </c>
      <c r="H187" s="24">
        <f t="shared" si="4"/>
        <v>3825</v>
      </c>
    </row>
    <row r="188" spans="1:9" s="1" customFormat="1">
      <c r="A188" s="28"/>
      <c r="B188" s="29"/>
      <c r="C188" s="28" t="s">
        <v>8</v>
      </c>
      <c r="D188" s="29"/>
      <c r="E188" s="22"/>
      <c r="F188" s="58">
        <v>36578</v>
      </c>
      <c r="G188" s="58">
        <v>40325</v>
      </c>
      <c r="H188" s="24">
        <f t="shared" si="4"/>
        <v>3747</v>
      </c>
    </row>
    <row r="189" spans="1:9" s="1" customFormat="1">
      <c r="A189" s="28"/>
      <c r="B189" s="29"/>
      <c r="C189" s="28" t="s">
        <v>9</v>
      </c>
      <c r="D189" s="29"/>
      <c r="E189" s="22"/>
      <c r="F189" s="47">
        <v>14401</v>
      </c>
      <c r="G189" s="47">
        <v>15120</v>
      </c>
      <c r="H189" s="48">
        <f t="shared" si="4"/>
        <v>719</v>
      </c>
    </row>
    <row r="190" spans="1:9" s="1" customFormat="1" ht="15.75" thickBot="1">
      <c r="A190" s="30"/>
      <c r="B190" s="31"/>
      <c r="C190" s="30" t="s">
        <v>10</v>
      </c>
      <c r="D190" s="31"/>
      <c r="E190" s="32"/>
      <c r="F190" s="40"/>
      <c r="G190" s="40"/>
      <c r="H190" s="43">
        <v>0</v>
      </c>
    </row>
    <row r="191" spans="1:9" s="1" customFormat="1" ht="18.75">
      <c r="A191" s="46" t="s">
        <v>53</v>
      </c>
      <c r="B191" s="8"/>
      <c r="C191" s="7" t="s">
        <v>6</v>
      </c>
      <c r="D191" s="8"/>
      <c r="E191" s="9"/>
      <c r="F191" s="62">
        <v>1317.64</v>
      </c>
      <c r="G191" s="62">
        <v>1390.2</v>
      </c>
      <c r="H191" s="23">
        <f>G191-F191</f>
        <v>72.559999999999945</v>
      </c>
    </row>
    <row r="192" spans="1:9" s="1" customFormat="1">
      <c r="A192" s="12"/>
      <c r="B192" s="11"/>
      <c r="C192" s="12" t="s">
        <v>7</v>
      </c>
      <c r="D192" s="11"/>
      <c r="E192" s="13"/>
      <c r="F192" s="16">
        <v>244863</v>
      </c>
      <c r="G192" s="16">
        <v>258459</v>
      </c>
      <c r="H192" s="17">
        <f t="shared" ref="H192:H194" si="8">G192-F192</f>
        <v>13596</v>
      </c>
    </row>
    <row r="193" spans="1:8" s="1" customFormat="1">
      <c r="A193" s="12"/>
      <c r="B193" s="11"/>
      <c r="C193" s="12" t="s">
        <v>8</v>
      </c>
      <c r="D193" s="11"/>
      <c r="E193" s="13"/>
      <c r="F193" s="16">
        <v>244171</v>
      </c>
      <c r="G193" s="16">
        <v>257743</v>
      </c>
      <c r="H193" s="17">
        <f t="shared" si="8"/>
        <v>13572</v>
      </c>
    </row>
    <row r="194" spans="1:8" s="1" customFormat="1">
      <c r="A194" s="12"/>
      <c r="B194" s="11"/>
      <c r="C194" s="12" t="s">
        <v>9</v>
      </c>
      <c r="D194" s="11"/>
      <c r="E194" s="13"/>
      <c r="F194" s="16">
        <v>22600</v>
      </c>
      <c r="G194" s="16">
        <v>23296</v>
      </c>
      <c r="H194" s="17">
        <f t="shared" si="8"/>
        <v>696</v>
      </c>
    </row>
    <row r="195" spans="1:8" s="1" customFormat="1" ht="15.75" thickBot="1">
      <c r="A195" s="18"/>
      <c r="B195" s="19"/>
      <c r="C195" s="18" t="s">
        <v>10</v>
      </c>
      <c r="D195" s="19"/>
      <c r="E195" s="20"/>
      <c r="F195" s="40"/>
      <c r="G195" s="40"/>
      <c r="H195" s="43"/>
    </row>
    <row r="196" spans="1:8" s="1" customFormat="1" ht="18.75">
      <c r="A196" s="46" t="s">
        <v>23</v>
      </c>
      <c r="B196" s="8"/>
      <c r="C196" s="7" t="s">
        <v>6</v>
      </c>
      <c r="D196" s="8"/>
      <c r="E196" s="9"/>
      <c r="F196" s="45">
        <v>1032.24</v>
      </c>
      <c r="G196" s="45">
        <v>1069.45</v>
      </c>
      <c r="H196" s="10">
        <f t="shared" si="4"/>
        <v>37.210000000000036</v>
      </c>
    </row>
    <row r="197" spans="1:8" s="1" customFormat="1">
      <c r="A197" s="12"/>
      <c r="B197" s="11"/>
      <c r="C197" s="12" t="s">
        <v>7</v>
      </c>
      <c r="D197" s="11"/>
      <c r="E197" s="13"/>
      <c r="F197" s="47">
        <v>128627</v>
      </c>
      <c r="G197" s="47">
        <v>132092</v>
      </c>
      <c r="H197" s="48">
        <f t="shared" si="4"/>
        <v>3465</v>
      </c>
    </row>
    <row r="198" spans="1:8" s="1" customFormat="1">
      <c r="A198" s="12"/>
      <c r="B198" s="11"/>
      <c r="C198" s="12" t="s">
        <v>8</v>
      </c>
      <c r="D198" s="11"/>
      <c r="E198" s="13"/>
      <c r="F198" s="47">
        <v>127999</v>
      </c>
      <c r="G198" s="47">
        <v>131449</v>
      </c>
      <c r="H198" s="48">
        <f t="shared" si="4"/>
        <v>3450</v>
      </c>
    </row>
    <row r="199" spans="1:8" s="1" customFormat="1">
      <c r="A199" s="12"/>
      <c r="B199" s="11"/>
      <c r="C199" s="12" t="s">
        <v>9</v>
      </c>
      <c r="D199" s="11"/>
      <c r="E199" s="13"/>
      <c r="F199" s="47">
        <v>32349</v>
      </c>
      <c r="G199" s="47">
        <v>33069</v>
      </c>
      <c r="H199" s="24">
        <f t="shared" si="4"/>
        <v>720</v>
      </c>
    </row>
    <row r="200" spans="1:8" s="1" customFormat="1" ht="15.75" thickBot="1">
      <c r="A200" s="18"/>
      <c r="B200" s="19"/>
      <c r="C200" s="18" t="s">
        <v>10</v>
      </c>
      <c r="D200" s="19"/>
      <c r="E200" s="20"/>
      <c r="F200" s="21"/>
      <c r="G200" s="21"/>
      <c r="H200" s="67">
        <f t="shared" si="4"/>
        <v>0</v>
      </c>
    </row>
    <row r="201" spans="1:8" s="1" customFormat="1" ht="18.75">
      <c r="A201" s="59" t="s">
        <v>48</v>
      </c>
      <c r="B201" s="26"/>
      <c r="C201" s="25" t="s">
        <v>6</v>
      </c>
      <c r="D201" s="26"/>
      <c r="E201" s="26"/>
      <c r="F201" s="42">
        <v>968.14</v>
      </c>
      <c r="G201" s="42">
        <v>997.34</v>
      </c>
      <c r="H201" s="23">
        <f>G201-F201</f>
        <v>29.200000000000045</v>
      </c>
    </row>
    <row r="202" spans="1:8" s="1" customFormat="1">
      <c r="A202" s="28"/>
      <c r="B202" s="29"/>
      <c r="C202" s="28" t="s">
        <v>7</v>
      </c>
      <c r="D202" s="29"/>
      <c r="E202" s="29"/>
      <c r="F202" s="44">
        <v>109668</v>
      </c>
      <c r="G202" s="44">
        <v>111768</v>
      </c>
      <c r="H202" s="24">
        <f>G202-F202</f>
        <v>2100</v>
      </c>
    </row>
    <row r="203" spans="1:8" s="1" customFormat="1">
      <c r="A203" s="28"/>
      <c r="B203" s="29"/>
      <c r="C203" s="28" t="s">
        <v>8</v>
      </c>
      <c r="D203" s="29"/>
      <c r="E203" s="29"/>
      <c r="F203" s="44">
        <v>108393</v>
      </c>
      <c r="G203" s="44">
        <v>110385</v>
      </c>
      <c r="H203" s="24">
        <f>G203-F203</f>
        <v>1992</v>
      </c>
    </row>
    <row r="204" spans="1:8" s="1" customFormat="1">
      <c r="A204" s="28"/>
      <c r="B204" s="29"/>
      <c r="C204" s="28" t="s">
        <v>9</v>
      </c>
      <c r="D204" s="29"/>
      <c r="E204" s="29"/>
      <c r="F204" s="44">
        <v>32346</v>
      </c>
      <c r="G204" s="44">
        <v>33066</v>
      </c>
      <c r="H204" s="24">
        <f>G204-F204</f>
        <v>720</v>
      </c>
    </row>
    <row r="205" spans="1:8" s="1" customFormat="1" ht="15.75" thickBot="1">
      <c r="A205" s="30"/>
      <c r="B205" s="31"/>
      <c r="C205" s="30" t="s">
        <v>10</v>
      </c>
      <c r="D205" s="31"/>
      <c r="E205" s="31"/>
      <c r="F205" s="40"/>
      <c r="G205" s="40"/>
      <c r="H205" s="71">
        <f>G205-F205</f>
        <v>0</v>
      </c>
    </row>
    <row r="206" spans="1:8" s="1" customFormat="1" ht="18.75">
      <c r="A206" s="46" t="s">
        <v>24</v>
      </c>
      <c r="B206" s="8"/>
      <c r="C206" s="7" t="s">
        <v>6</v>
      </c>
      <c r="D206" s="8"/>
      <c r="E206" s="9"/>
      <c r="F206" s="69">
        <v>1163.68</v>
      </c>
      <c r="G206" s="69">
        <v>1223.1300000000001</v>
      </c>
      <c r="H206" s="23">
        <f t="shared" si="4"/>
        <v>59.450000000000045</v>
      </c>
    </row>
    <row r="207" spans="1:8" s="1" customFormat="1">
      <c r="A207" s="12"/>
      <c r="B207" s="11"/>
      <c r="C207" s="12" t="s">
        <v>7</v>
      </c>
      <c r="D207" s="11"/>
      <c r="E207" s="13"/>
      <c r="F207" s="44">
        <v>149401</v>
      </c>
      <c r="G207" s="44">
        <v>155618</v>
      </c>
      <c r="H207" s="24">
        <f t="shared" si="4"/>
        <v>6217</v>
      </c>
    </row>
    <row r="208" spans="1:8" s="1" customFormat="1">
      <c r="A208" s="12"/>
      <c r="B208" s="11"/>
      <c r="C208" s="12" t="s">
        <v>8</v>
      </c>
      <c r="D208" s="11"/>
      <c r="E208" s="13"/>
      <c r="F208" s="44">
        <v>151855</v>
      </c>
      <c r="G208" s="44">
        <v>158177</v>
      </c>
      <c r="H208" s="24">
        <f t="shared" si="4"/>
        <v>6322</v>
      </c>
    </row>
    <row r="209" spans="1:8" s="1" customFormat="1">
      <c r="A209" s="12"/>
      <c r="B209" s="11"/>
      <c r="C209" s="12" t="s">
        <v>9</v>
      </c>
      <c r="D209" s="11"/>
      <c r="E209" s="13"/>
      <c r="F209" s="44">
        <v>22652</v>
      </c>
      <c r="G209" s="44">
        <v>23347</v>
      </c>
      <c r="H209" s="24">
        <f t="shared" si="4"/>
        <v>695</v>
      </c>
    </row>
    <row r="210" spans="1:8" s="1" customFormat="1" ht="15.75" thickBot="1">
      <c r="A210" s="18"/>
      <c r="B210" s="19"/>
      <c r="C210" s="18" t="s">
        <v>10</v>
      </c>
      <c r="D210" s="19"/>
      <c r="E210" s="20"/>
      <c r="F210" s="40"/>
      <c r="G210" s="40"/>
      <c r="H210" s="43">
        <f t="shared" si="4"/>
        <v>0</v>
      </c>
    </row>
    <row r="211" spans="1:8" s="1" customFormat="1" ht="18.75">
      <c r="A211" s="46" t="s">
        <v>25</v>
      </c>
      <c r="B211" s="8"/>
      <c r="C211" s="7" t="s">
        <v>6</v>
      </c>
      <c r="D211" s="8"/>
      <c r="E211" s="9"/>
      <c r="F211" s="104">
        <v>1247.0899999999999</v>
      </c>
      <c r="G211" s="104">
        <v>1312.38</v>
      </c>
      <c r="H211" s="62">
        <f t="shared" si="4"/>
        <v>65.290000000000191</v>
      </c>
    </row>
    <row r="212" spans="1:8" s="1" customFormat="1">
      <c r="A212" s="12"/>
      <c r="B212" s="11"/>
      <c r="C212" s="12" t="s">
        <v>7</v>
      </c>
      <c r="D212" s="11"/>
      <c r="E212" s="13"/>
      <c r="F212" s="44">
        <v>148535</v>
      </c>
      <c r="G212" s="44">
        <v>154923</v>
      </c>
      <c r="H212" s="44">
        <f t="shared" si="4"/>
        <v>6388</v>
      </c>
    </row>
    <row r="213" spans="1:8" s="1" customFormat="1">
      <c r="A213" s="12"/>
      <c r="B213" s="11"/>
      <c r="C213" s="12" t="s">
        <v>8</v>
      </c>
      <c r="D213" s="11"/>
      <c r="E213" s="13"/>
      <c r="F213" s="44">
        <v>146630</v>
      </c>
      <c r="G213" s="44">
        <v>152912</v>
      </c>
      <c r="H213" s="44">
        <f t="shared" si="4"/>
        <v>6282</v>
      </c>
    </row>
    <row r="214" spans="1:8" s="1" customFormat="1">
      <c r="A214" s="12"/>
      <c r="B214" s="11"/>
      <c r="C214" s="12" t="s">
        <v>9</v>
      </c>
      <c r="D214" s="11"/>
      <c r="E214" s="13"/>
      <c r="F214" s="44">
        <v>22651</v>
      </c>
      <c r="G214" s="44">
        <v>23347</v>
      </c>
      <c r="H214" s="44">
        <f t="shared" ref="H214:H242" si="9">G214-F214</f>
        <v>696</v>
      </c>
    </row>
    <row r="215" spans="1:8" s="1" customFormat="1" ht="15.75" thickBot="1">
      <c r="A215" s="18"/>
      <c r="B215" s="19"/>
      <c r="C215" s="18" t="s">
        <v>10</v>
      </c>
      <c r="D215" s="19"/>
      <c r="E215" s="20"/>
      <c r="F215" s="40"/>
      <c r="G215" s="40"/>
      <c r="H215" s="40">
        <f t="shared" si="9"/>
        <v>0</v>
      </c>
    </row>
    <row r="216" spans="1:8" s="1" customFormat="1" ht="18.75">
      <c r="A216" s="46" t="s">
        <v>26</v>
      </c>
      <c r="B216" s="8"/>
      <c r="C216" s="7" t="s">
        <v>6</v>
      </c>
      <c r="D216" s="8"/>
      <c r="E216" s="9"/>
      <c r="F216" s="56">
        <v>885.3</v>
      </c>
      <c r="G216" s="56">
        <v>929.85</v>
      </c>
      <c r="H216" s="23">
        <f t="shared" si="9"/>
        <v>44.550000000000068</v>
      </c>
    </row>
    <row r="217" spans="1:8" s="1" customFormat="1">
      <c r="A217" s="12"/>
      <c r="B217" s="11"/>
      <c r="C217" s="12" t="s">
        <v>7</v>
      </c>
      <c r="D217" s="11"/>
      <c r="E217" s="13"/>
      <c r="F217" s="47">
        <v>122015</v>
      </c>
      <c r="G217" s="47">
        <v>126334</v>
      </c>
      <c r="H217" s="24">
        <f t="shared" si="9"/>
        <v>4319</v>
      </c>
    </row>
    <row r="218" spans="1:8" s="1" customFormat="1">
      <c r="A218" s="12"/>
      <c r="B218" s="11"/>
      <c r="C218" s="12" t="s">
        <v>8</v>
      </c>
      <c r="D218" s="11"/>
      <c r="E218" s="13"/>
      <c r="F218" s="47">
        <v>120454</v>
      </c>
      <c r="G218" s="47">
        <v>124734</v>
      </c>
      <c r="H218" s="24">
        <f t="shared" si="9"/>
        <v>4280</v>
      </c>
    </row>
    <row r="219" spans="1:8" s="1" customFormat="1">
      <c r="A219" s="12"/>
      <c r="B219" s="11"/>
      <c r="C219" s="12" t="s">
        <v>9</v>
      </c>
      <c r="D219" s="11"/>
      <c r="E219" s="13"/>
      <c r="F219" s="47">
        <v>22651</v>
      </c>
      <c r="G219" s="47">
        <v>23347</v>
      </c>
      <c r="H219" s="24">
        <f t="shared" si="9"/>
        <v>696</v>
      </c>
    </row>
    <row r="220" spans="1:8" s="1" customFormat="1" ht="15.75" thickBot="1">
      <c r="A220" s="18"/>
      <c r="B220" s="19"/>
      <c r="C220" s="18" t="s">
        <v>10</v>
      </c>
      <c r="D220" s="19"/>
      <c r="E220" s="20"/>
      <c r="F220" s="40"/>
      <c r="G220" s="40"/>
      <c r="H220" s="43">
        <f t="shared" si="9"/>
        <v>0</v>
      </c>
    </row>
    <row r="221" spans="1:8" s="1" customFormat="1" ht="18.75">
      <c r="A221" s="46" t="s">
        <v>27</v>
      </c>
      <c r="B221" s="8"/>
      <c r="C221" s="7" t="s">
        <v>6</v>
      </c>
      <c r="D221" s="8"/>
      <c r="E221" s="9"/>
      <c r="F221" s="56">
        <v>2711.98</v>
      </c>
      <c r="G221" s="56">
        <v>2759.56</v>
      </c>
      <c r="H221" s="23">
        <f t="shared" si="9"/>
        <v>47.579999999999927</v>
      </c>
    </row>
    <row r="222" spans="1:8" s="1" customFormat="1">
      <c r="A222" s="12"/>
      <c r="B222" s="11"/>
      <c r="C222" s="12" t="s">
        <v>7</v>
      </c>
      <c r="D222" s="11"/>
      <c r="E222" s="13"/>
      <c r="F222" s="47">
        <v>392497</v>
      </c>
      <c r="G222" s="47">
        <v>397679</v>
      </c>
      <c r="H222" s="24">
        <f t="shared" si="9"/>
        <v>5182</v>
      </c>
    </row>
    <row r="223" spans="1:8" s="1" customFormat="1">
      <c r="A223" s="52"/>
      <c r="B223" s="53"/>
      <c r="C223" s="12" t="s">
        <v>8</v>
      </c>
      <c r="D223" s="11"/>
      <c r="E223" s="13"/>
      <c r="F223" s="47">
        <v>392490</v>
      </c>
      <c r="G223" s="47">
        <v>397559</v>
      </c>
      <c r="H223" s="24">
        <f t="shared" si="9"/>
        <v>5069</v>
      </c>
    </row>
    <row r="224" spans="1:8" s="1" customFormat="1">
      <c r="A224" s="52"/>
      <c r="B224" s="53"/>
      <c r="C224" s="12" t="s">
        <v>9</v>
      </c>
      <c r="D224" s="11"/>
      <c r="E224" s="13"/>
      <c r="F224" s="47">
        <v>65947</v>
      </c>
      <c r="G224" s="47">
        <v>66667</v>
      </c>
      <c r="H224" s="24">
        <f t="shared" si="9"/>
        <v>720</v>
      </c>
    </row>
    <row r="225" spans="1:8" s="1" customFormat="1" ht="15.75" thickBot="1">
      <c r="A225" s="18"/>
      <c r="B225" s="19"/>
      <c r="C225" s="91" t="s">
        <v>10</v>
      </c>
      <c r="D225" s="92"/>
      <c r="E225" s="105"/>
      <c r="F225" s="40"/>
      <c r="G225" s="40"/>
      <c r="H225" s="106">
        <f t="shared" si="9"/>
        <v>0</v>
      </c>
    </row>
    <row r="226" spans="1:8" s="1" customFormat="1" ht="18.75">
      <c r="A226" s="46" t="s">
        <v>36</v>
      </c>
      <c r="B226" s="8"/>
      <c r="C226" s="7" t="s">
        <v>6</v>
      </c>
      <c r="D226" s="8"/>
      <c r="E226" s="9"/>
      <c r="F226" s="42">
        <v>283.79000000000002</v>
      </c>
      <c r="G226" s="42">
        <v>340.47</v>
      </c>
      <c r="H226" s="23">
        <f t="shared" si="9"/>
        <v>56.680000000000007</v>
      </c>
    </row>
    <row r="227" spans="1:8" s="1" customFormat="1">
      <c r="A227" s="65"/>
      <c r="B227" s="11"/>
      <c r="C227" s="12" t="s">
        <v>7</v>
      </c>
      <c r="D227" s="11"/>
      <c r="E227" s="13"/>
      <c r="F227" s="16">
        <v>33027</v>
      </c>
      <c r="G227" s="16">
        <v>40539</v>
      </c>
      <c r="H227" s="17">
        <f t="shared" si="9"/>
        <v>7512</v>
      </c>
    </row>
    <row r="228" spans="1:8" s="1" customFormat="1">
      <c r="A228" s="12"/>
      <c r="B228" s="11"/>
      <c r="C228" s="12" t="s">
        <v>8</v>
      </c>
      <c r="D228" s="11"/>
      <c r="E228" s="13"/>
      <c r="F228" s="16">
        <v>33085</v>
      </c>
      <c r="G228" s="16">
        <v>40616</v>
      </c>
      <c r="H228" s="17">
        <f t="shared" si="9"/>
        <v>7531</v>
      </c>
    </row>
    <row r="229" spans="1:8" s="1" customFormat="1">
      <c r="A229" s="12"/>
      <c r="B229" s="11"/>
      <c r="C229" s="12" t="s">
        <v>9</v>
      </c>
      <c r="D229" s="11"/>
      <c r="E229" s="13"/>
      <c r="F229" s="16">
        <v>3289</v>
      </c>
      <c r="G229" s="16">
        <v>3984</v>
      </c>
      <c r="H229" s="17">
        <f t="shared" si="9"/>
        <v>695</v>
      </c>
    </row>
    <row r="230" spans="1:8" s="1" customFormat="1" ht="15.75" thickBot="1">
      <c r="A230" s="18"/>
      <c r="B230" s="19"/>
      <c r="C230" s="18" t="s">
        <v>10</v>
      </c>
      <c r="D230" s="19"/>
      <c r="E230" s="20"/>
      <c r="F230" s="40"/>
      <c r="G230" s="40"/>
      <c r="H230" s="43">
        <f t="shared" si="9"/>
        <v>0</v>
      </c>
    </row>
    <row r="231" spans="1:8" s="1" customFormat="1" ht="18.75">
      <c r="A231" s="46" t="s">
        <v>28</v>
      </c>
      <c r="B231" s="8"/>
      <c r="C231" s="7" t="s">
        <v>6</v>
      </c>
      <c r="D231" s="8"/>
      <c r="E231" s="9"/>
      <c r="F231" s="62">
        <v>1365.7</v>
      </c>
      <c r="G231" s="62">
        <v>1438.03</v>
      </c>
      <c r="H231" s="62">
        <f>G231-F231</f>
        <v>72.329999999999927</v>
      </c>
    </row>
    <row r="232" spans="1:8" s="1" customFormat="1">
      <c r="A232" s="12"/>
      <c r="B232" s="11"/>
      <c r="C232" s="12" t="s">
        <v>7</v>
      </c>
      <c r="D232" s="11"/>
      <c r="E232" s="13"/>
      <c r="F232" s="16">
        <v>173899</v>
      </c>
      <c r="G232" s="16">
        <v>182098</v>
      </c>
      <c r="H232" s="107">
        <f>G232-F232</f>
        <v>8199</v>
      </c>
    </row>
    <row r="233" spans="1:8" s="1" customFormat="1">
      <c r="A233" s="12"/>
      <c r="B233" s="11"/>
      <c r="C233" s="12" t="s">
        <v>8</v>
      </c>
      <c r="D233" s="11"/>
      <c r="E233" s="13"/>
      <c r="F233" s="16">
        <v>173901</v>
      </c>
      <c r="G233" s="16">
        <v>182099</v>
      </c>
      <c r="H233" s="107">
        <f>G233-F233</f>
        <v>8198</v>
      </c>
    </row>
    <row r="234" spans="1:8" s="1" customFormat="1">
      <c r="A234" s="12"/>
      <c r="B234" s="11"/>
      <c r="C234" s="12" t="s">
        <v>9</v>
      </c>
      <c r="D234" s="11"/>
      <c r="E234" s="13"/>
      <c r="F234" s="16">
        <v>15204</v>
      </c>
      <c r="G234" s="16">
        <v>15900</v>
      </c>
      <c r="H234" s="97">
        <f t="shared" ref="H234" si="10">G234-F234</f>
        <v>696</v>
      </c>
    </row>
    <row r="235" spans="1:8" s="1" customFormat="1" ht="15.75" thickBot="1">
      <c r="A235" s="18"/>
      <c r="B235" s="19"/>
      <c r="C235" s="18" t="s">
        <v>10</v>
      </c>
      <c r="D235" s="19"/>
      <c r="E235" s="20"/>
      <c r="F235" s="55"/>
      <c r="G235" s="55"/>
      <c r="H235" s="43">
        <f t="shared" si="9"/>
        <v>0</v>
      </c>
    </row>
    <row r="236" spans="1:8" s="1" customFormat="1" ht="18.75">
      <c r="A236" s="46" t="s">
        <v>32</v>
      </c>
      <c r="B236" s="8"/>
      <c r="C236" s="7" t="s">
        <v>6</v>
      </c>
      <c r="D236" s="8"/>
      <c r="E236" s="9"/>
      <c r="F236" s="39">
        <v>1289.5999999999999</v>
      </c>
      <c r="G236" s="39">
        <v>1361.82</v>
      </c>
      <c r="H236" s="10">
        <f t="shared" si="9"/>
        <v>72.220000000000027</v>
      </c>
    </row>
    <row r="237" spans="1:8" s="1" customFormat="1">
      <c r="A237" s="12"/>
      <c r="B237" s="11"/>
      <c r="C237" s="12" t="s">
        <v>7</v>
      </c>
      <c r="D237" s="11"/>
      <c r="E237" s="13"/>
      <c r="F237" s="47">
        <v>130419</v>
      </c>
      <c r="G237" s="47">
        <v>136988</v>
      </c>
      <c r="H237" s="48">
        <f t="shared" si="9"/>
        <v>6569</v>
      </c>
    </row>
    <row r="238" spans="1:8" s="1" customFormat="1">
      <c r="A238" s="12"/>
      <c r="B238" s="11"/>
      <c r="C238" s="12" t="s">
        <v>8</v>
      </c>
      <c r="D238" s="11"/>
      <c r="E238" s="13"/>
      <c r="F238" s="47">
        <v>131188</v>
      </c>
      <c r="G238" s="47">
        <v>137809</v>
      </c>
      <c r="H238" s="48">
        <f t="shared" si="9"/>
        <v>6621</v>
      </c>
    </row>
    <row r="239" spans="1:8" s="1" customFormat="1">
      <c r="A239" s="12"/>
      <c r="B239" s="11"/>
      <c r="C239" s="12" t="s">
        <v>9</v>
      </c>
      <c r="D239" s="11"/>
      <c r="E239" s="13"/>
      <c r="F239" s="47">
        <v>22630</v>
      </c>
      <c r="G239" s="47">
        <v>23347</v>
      </c>
      <c r="H239" s="48">
        <f>G239-F239</f>
        <v>717</v>
      </c>
    </row>
    <row r="240" spans="1:8" s="1" customFormat="1" ht="15.75" thickBot="1">
      <c r="A240" s="18"/>
      <c r="B240" s="19"/>
      <c r="C240" s="18" t="s">
        <v>10</v>
      </c>
      <c r="D240" s="19"/>
      <c r="E240" s="20"/>
      <c r="F240" s="21"/>
      <c r="G240" s="21"/>
      <c r="H240" s="38">
        <f t="shared" si="9"/>
        <v>0</v>
      </c>
    </row>
    <row r="241" spans="1:8" s="1" customFormat="1" ht="18.75">
      <c r="A241" s="46" t="s">
        <v>33</v>
      </c>
      <c r="B241" s="8"/>
      <c r="C241" s="7" t="s">
        <v>6</v>
      </c>
      <c r="D241" s="8"/>
      <c r="E241" s="9"/>
      <c r="F241" s="49">
        <v>2197.71</v>
      </c>
      <c r="G241" s="49">
        <v>2313.81</v>
      </c>
      <c r="H241" s="10">
        <f t="shared" si="9"/>
        <v>116.09999999999991</v>
      </c>
    </row>
    <row r="242" spans="1:8" s="1" customFormat="1">
      <c r="A242" s="65"/>
      <c r="B242" s="11"/>
      <c r="C242" s="12" t="s">
        <v>7</v>
      </c>
      <c r="D242" s="11"/>
      <c r="E242" s="13"/>
      <c r="F242" s="14">
        <v>269491</v>
      </c>
      <c r="G242" s="14">
        <v>280816</v>
      </c>
      <c r="H242" s="15">
        <f t="shared" si="9"/>
        <v>11325</v>
      </c>
    </row>
    <row r="243" spans="1:8" s="1" customFormat="1">
      <c r="A243" s="12"/>
      <c r="B243" s="11"/>
      <c r="C243" s="12" t="s">
        <v>8</v>
      </c>
      <c r="D243" s="11"/>
      <c r="E243" s="13"/>
      <c r="F243" s="14">
        <v>282200</v>
      </c>
      <c r="G243" s="14">
        <v>293592</v>
      </c>
      <c r="H243" s="15">
        <f>G243-F243</f>
        <v>11392</v>
      </c>
    </row>
    <row r="244" spans="1:8" s="1" customFormat="1">
      <c r="A244" s="12"/>
      <c r="B244" s="11"/>
      <c r="C244" s="12" t="s">
        <v>9</v>
      </c>
      <c r="D244" s="11"/>
      <c r="E244" s="13"/>
      <c r="F244" s="16">
        <v>13900</v>
      </c>
      <c r="G244" s="16">
        <v>14596</v>
      </c>
      <c r="H244" s="17">
        <f t="shared" ref="H244:H250" si="11">G244-F244</f>
        <v>696</v>
      </c>
    </row>
    <row r="245" spans="1:8" s="1" customFormat="1" ht="15.75" thickBot="1">
      <c r="A245" s="18"/>
      <c r="B245" s="19"/>
      <c r="C245" s="18" t="s">
        <v>10</v>
      </c>
      <c r="D245" s="19"/>
      <c r="E245" s="20"/>
      <c r="F245" s="21"/>
      <c r="G245" s="21"/>
      <c r="H245" s="38">
        <f t="shared" si="11"/>
        <v>0</v>
      </c>
    </row>
    <row r="246" spans="1:8" s="1" customFormat="1" ht="18.75">
      <c r="A246" s="46" t="s">
        <v>34</v>
      </c>
      <c r="B246" s="8"/>
      <c r="C246" s="7" t="s">
        <v>6</v>
      </c>
      <c r="D246" s="8"/>
      <c r="E246" s="9"/>
      <c r="F246" s="16">
        <v>1499.14</v>
      </c>
      <c r="G246" s="16">
        <v>1575.99</v>
      </c>
      <c r="H246" s="23">
        <f t="shared" si="11"/>
        <v>76.849999999999909</v>
      </c>
    </row>
    <row r="247" spans="1:8" s="1" customFormat="1">
      <c r="A247" s="12"/>
      <c r="B247" s="11"/>
      <c r="C247" s="12" t="s">
        <v>7</v>
      </c>
      <c r="D247" s="11"/>
      <c r="E247" s="13"/>
      <c r="F247" s="16">
        <v>161873</v>
      </c>
      <c r="G247" s="16">
        <v>168309</v>
      </c>
      <c r="H247" s="17">
        <f t="shared" si="11"/>
        <v>6436</v>
      </c>
    </row>
    <row r="248" spans="1:8" s="1" customFormat="1">
      <c r="A248" s="12"/>
      <c r="B248" s="11"/>
      <c r="C248" s="12" t="s">
        <v>8</v>
      </c>
      <c r="D248" s="11"/>
      <c r="E248" s="13"/>
      <c r="F248" s="16">
        <v>160988</v>
      </c>
      <c r="G248" s="16">
        <v>167465</v>
      </c>
      <c r="H248" s="17">
        <f t="shared" si="11"/>
        <v>6477</v>
      </c>
    </row>
    <row r="249" spans="1:8" s="1" customFormat="1">
      <c r="A249" s="12"/>
      <c r="B249" s="11"/>
      <c r="C249" s="12" t="s">
        <v>9</v>
      </c>
      <c r="D249" s="11"/>
      <c r="E249" s="13"/>
      <c r="F249" s="16">
        <v>16846</v>
      </c>
      <c r="G249" s="16">
        <v>17542</v>
      </c>
      <c r="H249" s="17">
        <f t="shared" si="11"/>
        <v>696</v>
      </c>
    </row>
    <row r="250" spans="1:8" s="1" customFormat="1" ht="15.75" thickBot="1">
      <c r="A250" s="18"/>
      <c r="B250" s="19"/>
      <c r="C250" s="18" t="s">
        <v>10</v>
      </c>
      <c r="D250" s="19"/>
      <c r="E250" s="20"/>
      <c r="F250" s="40"/>
      <c r="G250" s="40"/>
      <c r="H250" s="43">
        <f t="shared" si="11"/>
        <v>0</v>
      </c>
    </row>
    <row r="251" spans="1:8" s="1" customFormat="1" ht="18.75">
      <c r="A251" s="46" t="s">
        <v>62</v>
      </c>
      <c r="B251" s="8"/>
      <c r="C251" s="7" t="s">
        <v>6</v>
      </c>
      <c r="D251" s="8"/>
      <c r="E251" s="9"/>
      <c r="F251" s="107">
        <v>129.76</v>
      </c>
      <c r="G251" s="107">
        <v>140.91999999999999</v>
      </c>
      <c r="H251" s="10">
        <f>G251-F251</f>
        <v>11.159999999999997</v>
      </c>
    </row>
    <row r="252" spans="1:8" s="1" customFormat="1">
      <c r="A252" s="12"/>
      <c r="B252" s="11"/>
      <c r="C252" s="12" t="s">
        <v>7</v>
      </c>
      <c r="D252" s="11"/>
      <c r="E252" s="13"/>
      <c r="F252" s="16">
        <v>23873</v>
      </c>
      <c r="G252" s="16">
        <v>25593</v>
      </c>
      <c r="H252" s="15">
        <f>G252-F252</f>
        <v>1720</v>
      </c>
    </row>
    <row r="253" spans="1:8" s="1" customFormat="1">
      <c r="A253" s="12"/>
      <c r="B253" s="11"/>
      <c r="C253" s="12" t="s">
        <v>8</v>
      </c>
      <c r="D253" s="11"/>
      <c r="E253" s="13"/>
      <c r="F253" s="16">
        <v>23169</v>
      </c>
      <c r="G253" s="16">
        <v>24868</v>
      </c>
      <c r="H253" s="15">
        <f>G253-F253</f>
        <v>1699</v>
      </c>
    </row>
    <row r="254" spans="1:8" s="1" customFormat="1">
      <c r="A254" s="12"/>
      <c r="B254" s="11"/>
      <c r="C254" s="12" t="s">
        <v>9</v>
      </c>
      <c r="D254" s="11"/>
      <c r="E254" s="13"/>
      <c r="F254" s="16">
        <v>14277</v>
      </c>
      <c r="G254" s="16">
        <v>14973</v>
      </c>
      <c r="H254" s="15">
        <f>G254-F254</f>
        <v>696</v>
      </c>
    </row>
    <row r="255" spans="1:8" s="1" customFormat="1" ht="15.75" thickBot="1">
      <c r="A255" s="18"/>
      <c r="B255" s="19"/>
      <c r="C255" s="18" t="s">
        <v>10</v>
      </c>
      <c r="D255" s="19"/>
      <c r="E255" s="20"/>
      <c r="F255" s="40"/>
      <c r="G255" s="40"/>
      <c r="H255" s="38">
        <f>G255-F255</f>
        <v>0</v>
      </c>
    </row>
    <row r="256" spans="1:8" s="1" customFormat="1" ht="18.75">
      <c r="A256" s="46" t="s">
        <v>49</v>
      </c>
      <c r="B256" s="8"/>
      <c r="C256" s="7" t="s">
        <v>6</v>
      </c>
      <c r="D256" s="8"/>
      <c r="E256" s="9"/>
      <c r="F256" s="62">
        <v>60.15</v>
      </c>
      <c r="G256" s="62">
        <v>65.83</v>
      </c>
      <c r="H256" s="10">
        <f t="shared" ref="H256:H270" si="12">G256-F256</f>
        <v>5.68</v>
      </c>
    </row>
    <row r="257" spans="1:8" s="1" customFormat="1">
      <c r="A257" s="12"/>
      <c r="B257" s="11"/>
      <c r="C257" s="12" t="s">
        <v>7</v>
      </c>
      <c r="D257" s="11"/>
      <c r="E257" s="13"/>
      <c r="F257" s="16">
        <v>11737</v>
      </c>
      <c r="G257" s="16">
        <v>12612</v>
      </c>
      <c r="H257" s="15">
        <f t="shared" si="12"/>
        <v>875</v>
      </c>
    </row>
    <row r="258" spans="1:8" s="1" customFormat="1">
      <c r="A258" s="12"/>
      <c r="B258" s="11"/>
      <c r="C258" s="12" t="s">
        <v>8</v>
      </c>
      <c r="D258" s="11"/>
      <c r="E258" s="13"/>
      <c r="F258" s="16">
        <v>11668</v>
      </c>
      <c r="G258" s="16">
        <v>12531</v>
      </c>
      <c r="H258" s="15">
        <f t="shared" si="12"/>
        <v>863</v>
      </c>
    </row>
    <row r="259" spans="1:8" s="1" customFormat="1">
      <c r="A259" s="12"/>
      <c r="B259" s="11"/>
      <c r="C259" s="12" t="s">
        <v>9</v>
      </c>
      <c r="D259" s="11"/>
      <c r="E259" s="13"/>
      <c r="F259" s="16">
        <v>14586</v>
      </c>
      <c r="G259" s="16">
        <v>15305</v>
      </c>
      <c r="H259" s="15">
        <f t="shared" si="12"/>
        <v>719</v>
      </c>
    </row>
    <row r="260" spans="1:8" s="1" customFormat="1" ht="15.75" thickBot="1">
      <c r="A260" s="18"/>
      <c r="B260" s="19"/>
      <c r="C260" s="18" t="s">
        <v>10</v>
      </c>
      <c r="D260" s="19"/>
      <c r="E260" s="20"/>
      <c r="F260" s="40"/>
      <c r="G260" s="40"/>
      <c r="H260" s="38">
        <f t="shared" si="12"/>
        <v>0</v>
      </c>
    </row>
    <row r="261" spans="1:8" s="1" customFormat="1" ht="18.75">
      <c r="A261" s="46" t="s">
        <v>63</v>
      </c>
      <c r="B261" s="8"/>
      <c r="C261" s="7" t="s">
        <v>6</v>
      </c>
      <c r="D261" s="8"/>
      <c r="E261" s="9"/>
      <c r="F261" s="62">
        <v>923.72</v>
      </c>
      <c r="G261" s="62">
        <v>999.03</v>
      </c>
      <c r="H261" s="10">
        <f t="shared" si="12"/>
        <v>75.309999999999945</v>
      </c>
    </row>
    <row r="262" spans="1:8" s="1" customFormat="1">
      <c r="A262" s="12"/>
      <c r="B262" s="11"/>
      <c r="C262" s="12" t="s">
        <v>7</v>
      </c>
      <c r="D262" s="11"/>
      <c r="E262" s="13"/>
      <c r="F262" s="16">
        <v>111166</v>
      </c>
      <c r="G262" s="16">
        <v>120085</v>
      </c>
      <c r="H262" s="15">
        <f t="shared" si="12"/>
        <v>8919</v>
      </c>
    </row>
    <row r="263" spans="1:8" s="1" customFormat="1">
      <c r="A263" s="12"/>
      <c r="B263" s="11"/>
      <c r="C263" s="12" t="s">
        <v>8</v>
      </c>
      <c r="D263" s="11"/>
      <c r="E263" s="13"/>
      <c r="F263" s="16">
        <v>109260</v>
      </c>
      <c r="G263" s="16">
        <v>118018</v>
      </c>
      <c r="H263" s="15">
        <f t="shared" si="12"/>
        <v>8758</v>
      </c>
    </row>
    <row r="264" spans="1:8" s="1" customFormat="1">
      <c r="A264" s="12"/>
      <c r="B264" s="11"/>
      <c r="C264" s="12" t="s">
        <v>9</v>
      </c>
      <c r="D264" s="11"/>
      <c r="E264" s="13"/>
      <c r="F264" s="16">
        <v>13606</v>
      </c>
      <c r="G264" s="16">
        <v>14301</v>
      </c>
      <c r="H264" s="15">
        <f t="shared" si="12"/>
        <v>695</v>
      </c>
    </row>
    <row r="265" spans="1:8" s="1" customFormat="1" ht="15.75" thickBot="1">
      <c r="A265" s="18"/>
      <c r="B265" s="19"/>
      <c r="C265" s="18" t="s">
        <v>10</v>
      </c>
      <c r="D265" s="19"/>
      <c r="E265" s="20"/>
      <c r="F265" s="40"/>
      <c r="G265" s="40"/>
      <c r="H265" s="38">
        <f t="shared" si="12"/>
        <v>0</v>
      </c>
    </row>
    <row r="266" spans="1:8" s="1" customFormat="1" ht="18.75">
      <c r="A266" s="46" t="s">
        <v>60</v>
      </c>
      <c r="B266" s="8"/>
      <c r="C266" s="7" t="s">
        <v>6</v>
      </c>
      <c r="D266" s="8"/>
      <c r="E266" s="9"/>
      <c r="F266" s="62">
        <v>80.77</v>
      </c>
      <c r="G266" s="62">
        <v>87.83</v>
      </c>
      <c r="H266" s="10">
        <f t="shared" si="12"/>
        <v>7.0600000000000023</v>
      </c>
    </row>
    <row r="267" spans="1:8" s="1" customFormat="1">
      <c r="A267" s="12"/>
      <c r="B267" s="11"/>
      <c r="C267" s="12" t="s">
        <v>7</v>
      </c>
      <c r="D267" s="11"/>
      <c r="E267" s="13"/>
      <c r="F267" s="16">
        <v>14112</v>
      </c>
      <c r="G267" s="16">
        <v>15128</v>
      </c>
      <c r="H267" s="15">
        <f t="shared" si="12"/>
        <v>1016</v>
      </c>
    </row>
    <row r="268" spans="1:8" s="1" customFormat="1">
      <c r="A268" s="12"/>
      <c r="B268" s="11"/>
      <c r="C268" s="12" t="s">
        <v>8</v>
      </c>
      <c r="D268" s="11"/>
      <c r="E268" s="13"/>
      <c r="F268" s="16">
        <v>13976</v>
      </c>
      <c r="G268" s="16">
        <v>14980</v>
      </c>
      <c r="H268" s="15">
        <f t="shared" si="12"/>
        <v>1004</v>
      </c>
    </row>
    <row r="269" spans="1:8" s="1" customFormat="1">
      <c r="A269" s="12"/>
      <c r="B269" s="11"/>
      <c r="C269" s="12" t="s">
        <v>9</v>
      </c>
      <c r="D269" s="11"/>
      <c r="E269" s="13"/>
      <c r="F269" s="16">
        <v>14445</v>
      </c>
      <c r="G269" s="16">
        <v>15141</v>
      </c>
      <c r="H269" s="15">
        <f t="shared" si="12"/>
        <v>696</v>
      </c>
    </row>
    <row r="270" spans="1:8" s="1" customFormat="1" ht="15.75" thickBot="1">
      <c r="A270" s="18"/>
      <c r="B270" s="19"/>
      <c r="C270" s="18" t="s">
        <v>10</v>
      </c>
      <c r="D270" s="19"/>
      <c r="E270" s="20"/>
      <c r="F270" s="40"/>
      <c r="G270" s="40"/>
      <c r="H270" s="38">
        <f t="shared" si="12"/>
        <v>0</v>
      </c>
    </row>
    <row r="271" spans="1:8" s="1" customFormat="1">
      <c r="A271" s="33"/>
      <c r="B271" s="33"/>
      <c r="C271" s="33"/>
      <c r="D271" s="33"/>
      <c r="E271" s="33"/>
      <c r="F271" s="34"/>
      <c r="G271" s="34"/>
      <c r="H271" s="34"/>
    </row>
    <row r="272" spans="1:8" s="1" customFormat="1" ht="15.75">
      <c r="A272" s="2" t="s">
        <v>35</v>
      </c>
    </row>
    <row r="273" spans="1:1" s="1" customFormat="1" ht="15.75">
      <c r="A273" s="2"/>
    </row>
  </sheetData>
  <mergeCells count="6">
    <mergeCell ref="A136:B136"/>
    <mergeCell ref="A1:H1"/>
    <mergeCell ref="A2:H2"/>
    <mergeCell ref="A3:H3"/>
    <mergeCell ref="A4:B4"/>
    <mergeCell ref="C4:E4"/>
  </mergeCells>
  <pageMargins left="0.70866141732283472" right="0.7086614173228347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2024-03-21T07:27:53Z</dcterms:modified>
</cp:coreProperties>
</file>